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ado" sheetId="1" r:id="rId1"/>
  </sheets>
  <definedNames>
    <definedName name="_xlfn.IFERROR" hidden="1">#NAME?</definedName>
    <definedName name="_xlfn_IFERROR">#N/A</definedName>
    <definedName name="Lista">'Listado'!$1:$55555</definedName>
    <definedName name="NIP">'Listado'!$A$12:$A$55555</definedName>
    <definedName name="Ref_">'Listado'!$A$11</definedName>
    <definedName name="Relación">OFFSET(Ref_,1,0,COUNTA('Listado'!$A:$A)-COUNTA('Listado'!$A$11:Ref_),1)</definedName>
  </definedNames>
  <calcPr fullCalcOnLoad="1"/>
</workbook>
</file>

<file path=xl/sharedStrings.xml><?xml version="1.0" encoding="utf-8"?>
<sst xmlns="http://schemas.openxmlformats.org/spreadsheetml/2006/main" count="84" uniqueCount="83">
  <si>
    <t xml:space="preserve"> BUSCA EL VALOR  QUE APARECE EN  CELDA C3 EN LA COLUMNA A  (EN ESTE CASO TELÉFONO MÓVIL) </t>
  </si>
  <si>
    <r>
      <rPr>
        <i/>
        <sz val="9"/>
        <rFont val="Trebuchet MS"/>
        <family val="2"/>
      </rPr>
      <t xml:space="preserve">Seleccione el teléfono  que desea buscar </t>
    </r>
    <r>
      <rPr>
        <sz val="9"/>
        <rFont val="Calibri"/>
        <family val="2"/>
      </rPr>
      <t>→</t>
    </r>
  </si>
  <si>
    <t>6145215***</t>
  </si>
  <si>
    <t>↓   AGENDA INTRODUZCA LOS DATOS EN LOS CAMPOS CORRESPONDIENTES  ↓</t>
  </si>
  <si>
    <t>Teléfono fijo</t>
  </si>
  <si>
    <t>Nombre</t>
  </si>
  <si>
    <t>Correo electrónico</t>
  </si>
  <si>
    <t xml:space="preserve">Dirección </t>
  </si>
  <si>
    <t>61601****</t>
  </si>
  <si>
    <t>Teléfono 2-1</t>
  </si>
  <si>
    <t>Nombre 1</t>
  </si>
  <si>
    <t>correo electrónico1</t>
  </si>
  <si>
    <t>Dirección1</t>
  </si>
  <si>
    <t>61602****</t>
  </si>
  <si>
    <t>Teléfono 2-2</t>
  </si>
  <si>
    <t>Nombre 2</t>
  </si>
  <si>
    <t>correo electrónico2</t>
  </si>
  <si>
    <t>Dirección2</t>
  </si>
  <si>
    <t>614503***</t>
  </si>
  <si>
    <t>Teléfono 2-3</t>
  </si>
  <si>
    <t>Nombre 3</t>
  </si>
  <si>
    <t>correo electrónico3</t>
  </si>
  <si>
    <t>Dirección3</t>
  </si>
  <si>
    <t>614504***</t>
  </si>
  <si>
    <t>Teléfono 2-4</t>
  </si>
  <si>
    <t>Nombre 4</t>
  </si>
  <si>
    <t>correo electrónico4</t>
  </si>
  <si>
    <t>Dirección4</t>
  </si>
  <si>
    <t>614505***</t>
  </si>
  <si>
    <t>Teléfono 2-5</t>
  </si>
  <si>
    <t>Nombre 5</t>
  </si>
  <si>
    <t>correo electrónico5</t>
  </si>
  <si>
    <t>Dirección5</t>
  </si>
  <si>
    <t>614506***</t>
  </si>
  <si>
    <t>Teléfono 2-6</t>
  </si>
  <si>
    <t>Nombre 6</t>
  </si>
  <si>
    <t>correo electrónico6</t>
  </si>
  <si>
    <t>Dirección6</t>
  </si>
  <si>
    <t>614507***</t>
  </si>
  <si>
    <t>Teléfono 2-7</t>
  </si>
  <si>
    <t>Nombre 7</t>
  </si>
  <si>
    <t>correo electrónico7</t>
  </si>
  <si>
    <t>Dirección7</t>
  </si>
  <si>
    <t>614508***</t>
  </si>
  <si>
    <t>Teléfono 2-8</t>
  </si>
  <si>
    <t>Nombre 8</t>
  </si>
  <si>
    <t>correo electrónico8</t>
  </si>
  <si>
    <t>Dirección8</t>
  </si>
  <si>
    <t>614509***</t>
  </si>
  <si>
    <t>Teléfono 2-9</t>
  </si>
  <si>
    <t>Nombre 9</t>
  </si>
  <si>
    <t>correo electrónico9</t>
  </si>
  <si>
    <t>Dirección9</t>
  </si>
  <si>
    <t>614510***</t>
  </si>
  <si>
    <t>Teléfono 2-10</t>
  </si>
  <si>
    <t>Nombre 10</t>
  </si>
  <si>
    <t>correo electrónico10</t>
  </si>
  <si>
    <t>Dirección10</t>
  </si>
  <si>
    <t>614511***</t>
  </si>
  <si>
    <t>Teléfono 2-11</t>
  </si>
  <si>
    <t>Nombre 11</t>
  </si>
  <si>
    <t>correo electrónico11</t>
  </si>
  <si>
    <t>Dirección11</t>
  </si>
  <si>
    <t>6145212***</t>
  </si>
  <si>
    <t>Teléfono 2-12</t>
  </si>
  <si>
    <t>Nombre 61</t>
  </si>
  <si>
    <t>correo electrónico12</t>
  </si>
  <si>
    <t>Dirección61</t>
  </si>
  <si>
    <t>6145213***</t>
  </si>
  <si>
    <t>Teléfono 2-13</t>
  </si>
  <si>
    <t>Nombre 13</t>
  </si>
  <si>
    <t>correo electrónico13</t>
  </si>
  <si>
    <t>Dirección13</t>
  </si>
  <si>
    <t>6145214***</t>
  </si>
  <si>
    <t>Teléfono 2-14</t>
  </si>
  <si>
    <t>Nombre 14</t>
  </si>
  <si>
    <t>correo electrónico14</t>
  </si>
  <si>
    <t>Dirección14</t>
  </si>
  <si>
    <t>Teléfono 2-15</t>
  </si>
  <si>
    <t>Nombre 15</t>
  </si>
  <si>
    <t>correo electrónico15</t>
  </si>
  <si>
    <t>Dirección15</t>
  </si>
  <si>
    <t>Teléfono móvil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</si>
</sst>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.00_);[Red]&quot;($&quot;#,##0.00\)"/>
    <numFmt numFmtId="165" formatCode="0.00\ %"/>
    <numFmt numFmtId="166" formatCode="\$#,##0_);[Red]&quot;($&quot;#,##0\)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MS Sans Serif"/>
      <family val="2"/>
    </font>
    <font>
      <u val="single"/>
      <sz val="8.25"/>
      <color indexed="12"/>
      <name val="Calibri"/>
      <family val="2"/>
    </font>
    <font>
      <sz val="11"/>
      <color indexed="8"/>
      <name val="Georgia"/>
      <family val="1"/>
    </font>
    <font>
      <sz val="10"/>
      <name val="Trebuchet MS"/>
      <family val="2"/>
    </font>
    <font>
      <i/>
      <sz val="9"/>
      <name val="Trebuchet MS"/>
      <family val="2"/>
    </font>
    <font>
      <sz val="9"/>
      <name val="Calibri"/>
      <family val="2"/>
    </font>
    <font>
      <sz val="11"/>
      <name val="Calibri"/>
      <family val="2"/>
    </font>
    <font>
      <sz val="6"/>
      <color indexed="42"/>
      <name val="Trebuchet MS"/>
      <family val="2"/>
    </font>
    <font>
      <i/>
      <sz val="10"/>
      <name val="Trebuchet MS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i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4"/>
      <color indexed="9"/>
      <name val="Castellar"/>
      <family val="1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 style="double">
        <color indexed="50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double">
        <color indexed="50"/>
      </bottom>
    </border>
    <border>
      <left>
        <color indexed="63"/>
      </left>
      <right>
        <color indexed="63"/>
      </right>
      <top style="double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0" fillId="33" borderId="6" applyNumberFormat="0" applyAlignment="0" applyProtection="0"/>
    <xf numFmtId="9" fontId="1" fillId="0" borderId="0" applyFill="0" applyBorder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1" fillId="0" borderId="9" applyNumberFormat="0" applyFill="0" applyAlignment="0" applyProtection="0"/>
    <xf numFmtId="0" fontId="53" fillId="0" borderId="10" applyNumberFormat="0" applyFill="0" applyAlignment="0" applyProtection="0"/>
  </cellStyleXfs>
  <cellXfs count="42">
    <xf numFmtId="0" fontId="0" fillId="0" borderId="0" xfId="0" applyAlignment="1">
      <alignment/>
    </xf>
    <xf numFmtId="1" fontId="0" fillId="0" borderId="11" xfId="0" applyNumberFormat="1" applyBorder="1" applyAlignment="1" applyProtection="1">
      <alignment horizontal="center" vertical="top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34" borderId="13" xfId="0" applyNumberFormat="1" applyFill="1" applyBorder="1" applyAlignment="1" applyProtection="1">
      <alignment horizontal="center" vertical="top"/>
      <protection locked="0"/>
    </xf>
    <xf numFmtId="1" fontId="0" fillId="34" borderId="14" xfId="0" applyNumberFormat="1" applyFill="1" applyBorder="1" applyAlignment="1" applyProtection="1">
      <alignment horizontal="center" vertical="top"/>
      <protection locked="0"/>
    </xf>
    <xf numFmtId="1" fontId="12" fillId="35" borderId="0" xfId="0" applyNumberFormat="1" applyFont="1" applyFill="1" applyBorder="1" applyAlignment="1" applyProtection="1">
      <alignment horizontal="center" vertical="top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 vertical="top"/>
      <protection locked="0"/>
    </xf>
    <xf numFmtId="165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1" fontId="0" fillId="34" borderId="16" xfId="0" applyNumberForma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1" fontId="0" fillId="34" borderId="20" xfId="0" applyNumberForma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" fontId="12" fillId="35" borderId="0" xfId="0" applyNumberFormat="1" applyFont="1" applyFill="1" applyBorder="1" applyAlignment="1" applyProtection="1">
      <alignment horizontal="center"/>
      <protection locked="0"/>
    </xf>
    <xf numFmtId="0" fontId="13" fillId="35" borderId="0" xfId="0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 applyProtection="1">
      <alignment horizontal="center" vertical="center" wrapText="1"/>
      <protection locked="0"/>
    </xf>
    <xf numFmtId="0" fontId="12" fillId="35" borderId="0" xfId="0" applyFont="1" applyFill="1" applyBorder="1" applyAlignment="1" applyProtection="1">
      <alignment horizontal="left" vertical="center"/>
      <protection locked="0"/>
    </xf>
    <xf numFmtId="1" fontId="16" fillId="36" borderId="22" xfId="0" applyNumberFormat="1" applyFont="1" applyFill="1" applyBorder="1" applyAlignment="1" applyProtection="1">
      <alignment horizontal="center" vertical="top"/>
      <protection locked="0"/>
    </xf>
    <xf numFmtId="49" fontId="16" fillId="36" borderId="22" xfId="0" applyNumberFormat="1" applyFont="1" applyFill="1" applyBorder="1" applyAlignment="1" applyProtection="1">
      <alignment horizontal="center"/>
      <protection locked="0"/>
    </xf>
    <xf numFmtId="0" fontId="16" fillId="36" borderId="22" xfId="0" applyFont="1" applyFill="1" applyBorder="1" applyAlignment="1" applyProtection="1">
      <alignment horizontal="center"/>
      <protection locked="0"/>
    </xf>
    <xf numFmtId="165" fontId="16" fillId="36" borderId="22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165" fontId="10" fillId="34" borderId="0" xfId="0" applyNumberFormat="1" applyFont="1" applyFill="1" applyBorder="1" applyAlignment="1" applyProtection="1">
      <alignment horizontal="center" vertical="center"/>
      <protection hidden="1"/>
    </xf>
    <xf numFmtId="49" fontId="10" fillId="34" borderId="0" xfId="0" applyNumberFormat="1" applyFont="1" applyFill="1" applyBorder="1" applyAlignment="1" applyProtection="1">
      <alignment horizontal="center" vertical="center"/>
      <protection hidden="1"/>
    </xf>
    <xf numFmtId="0" fontId="10" fillId="34" borderId="21" xfId="0" applyFont="1" applyFill="1" applyBorder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 wrapText="1"/>
      <protection locked="0"/>
    </xf>
    <xf numFmtId="0" fontId="4" fillId="37" borderId="24" xfId="0" applyFont="1" applyFill="1" applyBorder="1" applyAlignment="1" applyProtection="1">
      <alignment horizontal="center" vertical="center" wrapText="1"/>
      <protection locked="0"/>
    </xf>
    <xf numFmtId="0" fontId="4" fillId="37" borderId="25" xfId="0" applyFont="1" applyFill="1" applyBorder="1" applyAlignment="1" applyProtection="1">
      <alignment horizontal="center" vertical="center" wrapText="1"/>
      <protection locked="0"/>
    </xf>
    <xf numFmtId="0" fontId="15" fillId="38" borderId="26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eading" xfId="47"/>
    <cellStyle name="Hyperlink" xfId="48"/>
    <cellStyle name="Hipervínculo 2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4">
    <dxf>
      <font>
        <b val="0"/>
        <i val="0"/>
        <u val="none"/>
        <strike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13"/>
      </font>
      <fill>
        <patternFill patternType="solid">
          <fgColor indexed="25"/>
          <bgColor indexed="60"/>
        </patternFill>
      </fill>
    </dxf>
    <dxf>
      <font>
        <b/>
        <i val="0"/>
        <sz val="11"/>
        <color rgb="FFFFFF00"/>
      </font>
      <fill>
        <patternFill patternType="solid">
          <fgColor rgb="FF993366"/>
          <bgColor rgb="FF993300"/>
        </patternFill>
      </fill>
      <border/>
    </dxf>
    <dxf>
      <font>
        <b val="0"/>
        <i val="0"/>
        <u val="none"/>
        <strike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tabSelected="1" zoomScalePageLayoutView="0" workbookViewId="0" topLeftCell="A1">
      <selection activeCell="A11" sqref="A11"/>
    </sheetView>
  </sheetViews>
  <sheetFormatPr defaultColWidth="11.00390625" defaultRowHeight="15"/>
  <cols>
    <col min="1" max="1" width="24.8515625" style="1" customWidth="1"/>
    <col min="2" max="2" width="36.00390625" style="2" customWidth="1"/>
    <col min="3" max="3" width="46.7109375" style="3" customWidth="1"/>
    <col min="4" max="4" width="36.8515625" style="4" customWidth="1"/>
    <col min="5" max="5" width="55.00390625" style="3" customWidth="1"/>
    <col min="6" max="16384" width="11.00390625" style="12" customWidth="1"/>
  </cols>
  <sheetData>
    <row r="1" spans="1:5" ht="18.75" customHeight="1">
      <c r="A1" s="38" t="s">
        <v>0</v>
      </c>
      <c r="B1" s="39"/>
      <c r="C1" s="39"/>
      <c r="D1" s="39"/>
      <c r="E1" s="40"/>
    </row>
    <row r="2" spans="1:5" ht="18" customHeight="1">
      <c r="A2" s="13"/>
      <c r="B2" s="14"/>
      <c r="C2" s="14"/>
      <c r="D2" s="14"/>
      <c r="E2" s="6"/>
    </row>
    <row r="3" spans="1:5" s="19" customFormat="1" ht="18" customHeight="1">
      <c r="A3" s="15"/>
      <c r="B3" s="16" t="s">
        <v>1</v>
      </c>
      <c r="C3" s="17" t="s">
        <v>58</v>
      </c>
      <c r="D3" s="18" t="str">
        <f>_xlfn.IFERROR(VLOOKUP(C3,A12:A54324,1,FALSE),"No existe teléfono ")</f>
        <v>614511***</v>
      </c>
      <c r="E3" s="5"/>
    </row>
    <row r="4" spans="1:5" ht="18" customHeight="1">
      <c r="A4" s="13"/>
      <c r="B4" s="34" t="str">
        <f>C11</f>
        <v>Nombre</v>
      </c>
      <c r="C4" s="32" t="str">
        <f>_xlfn.IFERROR(IF(ISBLANK($C$3)," ",VLOOKUP($C$3,Lista,MATCH(C11,$A11:$E11,0),FALSE))," ")</f>
        <v>Nombre 11</v>
      </c>
      <c r="D4" s="20"/>
      <c r="E4" s="6"/>
    </row>
    <row r="5" spans="1:5" ht="18" customHeight="1">
      <c r="A5" s="13"/>
      <c r="B5" s="35" t="str">
        <f>D11</f>
        <v>Correo electrónico</v>
      </c>
      <c r="C5" s="32" t="str">
        <f>_xlfn.IFERROR(IF(ISBLANK($C$3)," ",VLOOKUP($C$3,Lista,MATCH(D11,$A11:$E11,0),FALSE))," ")</f>
        <v>correo electrónico11</v>
      </c>
      <c r="D5" s="21"/>
      <c r="E5" s="6"/>
    </row>
    <row r="6" spans="1:5" ht="18" customHeight="1">
      <c r="A6" s="13"/>
      <c r="B6" s="34" t="str">
        <f>Ref_</f>
        <v>Teléfono móvil</v>
      </c>
      <c r="C6" s="32" t="str">
        <f>_xlfn.IFERROR(IF(ISBLANK($C$3)," ",VLOOKUP($C$3,Lista,MATCH(Ref_,$A11:$E11,0),FALSE))," ")</f>
        <v>614511***</v>
      </c>
      <c r="D6" s="21"/>
      <c r="E6" s="6"/>
    </row>
    <row r="7" spans="1:5" ht="18" customHeight="1">
      <c r="A7" s="13"/>
      <c r="B7" s="36" t="str">
        <f>B11</f>
        <v>Teléfono fijo</v>
      </c>
      <c r="C7" s="32" t="str">
        <f>_xlfn.IFERROR(IF(ISBLANK($C$3)," ",VLOOKUP($C$3,Lista,MATCH(B11,$A11:$E11,0),FALSE))," ")</f>
        <v>Teléfono 2-11</v>
      </c>
      <c r="D7" s="21"/>
      <c r="E7" s="6"/>
    </row>
    <row r="8" spans="1:5" ht="18" customHeight="1">
      <c r="A8" s="22"/>
      <c r="B8" s="37" t="str">
        <f>E11</f>
        <v>Dirección </v>
      </c>
      <c r="C8" s="33" t="str">
        <f>_xlfn.IFERROR(IF(ISBLANK($C$3)," ",VLOOKUP($C$3,Lista,MATCH(E11,$A11:$E11,0),FALSE))," ")</f>
        <v>Dirección11</v>
      </c>
      <c r="D8" s="23"/>
      <c r="E8" s="7"/>
    </row>
    <row r="9" spans="1:5" ht="16.5" customHeight="1">
      <c r="A9" s="24"/>
      <c r="B9" s="25"/>
      <c r="C9" s="26"/>
      <c r="D9" s="27"/>
      <c r="E9" s="8"/>
    </row>
    <row r="10" spans="1:5" ht="18.75">
      <c r="A10" s="41" t="s">
        <v>3</v>
      </c>
      <c r="B10" s="41"/>
      <c r="C10" s="41"/>
      <c r="D10" s="41"/>
      <c r="E10" s="41"/>
    </row>
    <row r="11" spans="1:5" ht="14.25" customHeight="1">
      <c r="A11" s="28" t="s">
        <v>82</v>
      </c>
      <c r="B11" s="29" t="s">
        <v>4</v>
      </c>
      <c r="C11" s="30" t="s">
        <v>5</v>
      </c>
      <c r="D11" s="31" t="s">
        <v>6</v>
      </c>
      <c r="E11" s="30" t="s">
        <v>7</v>
      </c>
    </row>
    <row r="12" spans="1:5" ht="15">
      <c r="A12" s="9" t="s">
        <v>8</v>
      </c>
      <c r="B12" s="2" t="s">
        <v>9</v>
      </c>
      <c r="C12" s="10" t="s">
        <v>10</v>
      </c>
      <c r="D12" s="11" t="s">
        <v>11</v>
      </c>
      <c r="E12" s="10" t="s">
        <v>12</v>
      </c>
    </row>
    <row r="13" spans="1:5" ht="15">
      <c r="A13" s="9" t="s">
        <v>13</v>
      </c>
      <c r="B13" s="2" t="s">
        <v>14</v>
      </c>
      <c r="C13" s="10" t="s">
        <v>15</v>
      </c>
      <c r="D13" s="11" t="s">
        <v>16</v>
      </c>
      <c r="E13" s="10" t="s">
        <v>17</v>
      </c>
    </row>
    <row r="14" spans="1:5" ht="15">
      <c r="A14" s="9" t="s">
        <v>18</v>
      </c>
      <c r="B14" s="2" t="s">
        <v>19</v>
      </c>
      <c r="C14" s="10" t="s">
        <v>20</v>
      </c>
      <c r="D14" s="11" t="s">
        <v>21</v>
      </c>
      <c r="E14" s="10" t="s">
        <v>22</v>
      </c>
    </row>
    <row r="15" spans="1:5" ht="15">
      <c r="A15" s="9" t="s">
        <v>23</v>
      </c>
      <c r="B15" s="2" t="s">
        <v>24</v>
      </c>
      <c r="C15" s="10" t="s">
        <v>25</v>
      </c>
      <c r="D15" s="11" t="s">
        <v>26</v>
      </c>
      <c r="E15" s="10" t="s">
        <v>27</v>
      </c>
    </row>
    <row r="16" spans="1:5" ht="15">
      <c r="A16" s="9" t="s">
        <v>28</v>
      </c>
      <c r="B16" s="2" t="s">
        <v>29</v>
      </c>
      <c r="C16" s="10" t="s">
        <v>30</v>
      </c>
      <c r="D16" s="11" t="s">
        <v>31</v>
      </c>
      <c r="E16" s="10" t="s">
        <v>32</v>
      </c>
    </row>
    <row r="17" spans="1:5" ht="15">
      <c r="A17" s="9" t="s">
        <v>33</v>
      </c>
      <c r="B17" s="2" t="s">
        <v>34</v>
      </c>
      <c r="C17" s="10" t="s">
        <v>35</v>
      </c>
      <c r="D17" s="11" t="s">
        <v>36</v>
      </c>
      <c r="E17" s="10" t="s">
        <v>37</v>
      </c>
    </row>
    <row r="18" spans="1:5" ht="15">
      <c r="A18" s="9" t="s">
        <v>38</v>
      </c>
      <c r="B18" s="2" t="s">
        <v>39</v>
      </c>
      <c r="C18" s="10" t="s">
        <v>40</v>
      </c>
      <c r="D18" s="11" t="s">
        <v>41</v>
      </c>
      <c r="E18" s="10" t="s">
        <v>42</v>
      </c>
    </row>
    <row r="19" spans="1:5" ht="15" customHeight="1">
      <c r="A19" s="9" t="s">
        <v>43</v>
      </c>
      <c r="B19" s="2" t="s">
        <v>44</v>
      </c>
      <c r="C19" s="10" t="s">
        <v>45</v>
      </c>
      <c r="D19" s="11" t="s">
        <v>46</v>
      </c>
      <c r="E19" s="10" t="s">
        <v>47</v>
      </c>
    </row>
    <row r="20" spans="1:5" ht="15">
      <c r="A20" s="9" t="s">
        <v>48</v>
      </c>
      <c r="B20" s="2" t="s">
        <v>49</v>
      </c>
      <c r="C20" s="10" t="s">
        <v>50</v>
      </c>
      <c r="D20" s="11" t="s">
        <v>51</v>
      </c>
      <c r="E20" s="10" t="s">
        <v>52</v>
      </c>
    </row>
    <row r="21" spans="1:5" ht="15">
      <c r="A21" s="9" t="s">
        <v>53</v>
      </c>
      <c r="B21" s="2" t="s">
        <v>54</v>
      </c>
      <c r="C21" s="10" t="s">
        <v>55</v>
      </c>
      <c r="D21" s="11" t="s">
        <v>56</v>
      </c>
      <c r="E21" s="10" t="s">
        <v>57</v>
      </c>
    </row>
    <row r="22" spans="1:5" ht="15">
      <c r="A22" s="9" t="s">
        <v>58</v>
      </c>
      <c r="B22" s="2" t="s">
        <v>59</v>
      </c>
      <c r="C22" s="10" t="s">
        <v>60</v>
      </c>
      <c r="D22" s="11" t="s">
        <v>61</v>
      </c>
      <c r="E22" s="10" t="s">
        <v>62</v>
      </c>
    </row>
    <row r="23" spans="1:5" ht="15">
      <c r="A23" s="9" t="s">
        <v>63</v>
      </c>
      <c r="B23" s="2" t="s">
        <v>64</v>
      </c>
      <c r="C23" s="10" t="s">
        <v>65</v>
      </c>
      <c r="D23" s="11" t="s">
        <v>66</v>
      </c>
      <c r="E23" s="10" t="s">
        <v>67</v>
      </c>
    </row>
    <row r="24" spans="1:5" ht="15">
      <c r="A24" s="9" t="s">
        <v>68</v>
      </c>
      <c r="B24" s="2" t="s">
        <v>69</v>
      </c>
      <c r="C24" s="10" t="s">
        <v>70</v>
      </c>
      <c r="D24" s="11" t="s">
        <v>71</v>
      </c>
      <c r="E24" s="10" t="s">
        <v>72</v>
      </c>
    </row>
    <row r="25" spans="1:5" ht="15">
      <c r="A25" s="9" t="s">
        <v>73</v>
      </c>
      <c r="B25" s="2" t="s">
        <v>74</v>
      </c>
      <c r="C25" s="10" t="s">
        <v>75</v>
      </c>
      <c r="D25" s="11" t="s">
        <v>76</v>
      </c>
      <c r="E25" s="10" t="s">
        <v>77</v>
      </c>
    </row>
    <row r="26" spans="1:5" ht="15">
      <c r="A26" s="9" t="s">
        <v>2</v>
      </c>
      <c r="B26" s="2" t="s">
        <v>78</v>
      </c>
      <c r="C26" s="10" t="s">
        <v>79</v>
      </c>
      <c r="D26" s="11" t="s">
        <v>80</v>
      </c>
      <c r="E26" s="10" t="s">
        <v>81</v>
      </c>
    </row>
  </sheetData>
  <sheetProtection sheet="1" formatCells="0" formatColumns="0" formatRows="0" selectLockedCells="1"/>
  <mergeCells count="2">
    <mergeCell ref="A1:E1"/>
    <mergeCell ref="A10:E10"/>
  </mergeCells>
  <conditionalFormatting sqref="A12:A48774">
    <cfRule type="expression" priority="1" dxfId="2" stopIfTrue="1">
      <formula>AND(COUNTIF($A$1:$A$65536,A12)&gt;1,NOT(ISBLANK(A12)))</formula>
    </cfRule>
  </conditionalFormatting>
  <conditionalFormatting sqref="D3">
    <cfRule type="expression" priority="2" dxfId="3" stopIfTrue="1">
      <formula>NOT(ISERROR(SEARCH("Teléfono",D3)))</formula>
    </cfRule>
  </conditionalFormatting>
  <dataValidations count="4">
    <dataValidation type="list" allowBlank="1" showErrorMessage="1" sqref="C3">
      <formula1>NIP</formula1>
      <formula2>0</formula2>
    </dataValidation>
    <dataValidation showErrorMessage="1" errorTitle="Compruebe número teléfono" error="Teléfono repetido" sqref="A10">
      <formula1>0</formula1>
      <formula2>0</formula2>
    </dataValidation>
    <dataValidation showErrorMessage="1" errorTitle="Compruebe número teléfono" error="Teléfono repetido" sqref="A1">
      <formula1>0</formula1>
      <formula2>0</formula2>
    </dataValidation>
    <dataValidation type="custom" allowBlank="1" showErrorMessage="1" errorTitle="Compruebe número teléfono" error="Teléfono repetido" sqref="A2:A9 A11:A26">
      <formula1>COUNTIF($A$1:$A$48769,A2)=1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Busca registros en agenda</dc:title>
  <dc:subject/>
  <dc:creator>Excelgratis.com</dc:creator>
  <cp:keywords>Plantillas excel</cp:keywords>
  <dc:description/>
  <cp:lastModifiedBy/>
  <dcterms:created xsi:type="dcterms:W3CDTF">2017-06-04T09:59:57Z</dcterms:created>
  <dcterms:modified xsi:type="dcterms:W3CDTF">2017-06-04T17:41:57Z</dcterms:modified>
  <cp:category>base datos</cp:category>
  <cp:version/>
  <cp:contentType/>
  <cp:contentStatus/>
</cp:coreProperties>
</file>