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Plantilla (1)" sheetId="1" r:id="rId1"/>
    <sheet name="Plantilla (2)" sheetId="2" r:id="rId2"/>
    <sheet name="Plantilla (3)" sheetId="3" r:id="rId3"/>
  </sheets>
  <definedNames>
    <definedName name="_xlnm.Print_Area" localSheetId="0">'Plantilla (1)'!$B$1:$AG$34</definedName>
    <definedName name="_xlnm.Print_Area" localSheetId="1">'Plantilla (2)'!$B$2:$AH$34</definedName>
  </definedNames>
  <calcPr fullCalcOnLoad="1"/>
</workbook>
</file>

<file path=xl/sharedStrings.xml><?xml version="1.0" encoding="utf-8"?>
<sst xmlns="http://schemas.openxmlformats.org/spreadsheetml/2006/main" count="122" uniqueCount="45">
  <si>
    <t>Mes:</t>
  </si>
  <si>
    <t>Ano:</t>
  </si>
  <si>
    <t>DÍAS TRABAJADOS = X</t>
  </si>
  <si>
    <t>NOMBRE Y APELLIDOS</t>
  </si>
  <si>
    <t>NOMBRE 1</t>
  </si>
  <si>
    <t>NOMBRE 2</t>
  </si>
  <si>
    <t>NOMBRE 3</t>
  </si>
  <si>
    <t>NOMBRE 4</t>
  </si>
  <si>
    <t>NOMBRE 5</t>
  </si>
  <si>
    <t>NOMBRE 6</t>
  </si>
  <si>
    <t>NOMBRE 7</t>
  </si>
  <si>
    <t>NOMBRE 8</t>
  </si>
  <si>
    <t>NOMBRE 9</t>
  </si>
  <si>
    <t>NOMBRE 10</t>
  </si>
  <si>
    <t>NOMBRE 11</t>
  </si>
  <si>
    <t>NOMBRE 12</t>
  </si>
  <si>
    <t>NOMBRE 13</t>
  </si>
  <si>
    <t>NOMBRE 14</t>
  </si>
  <si>
    <t>NOMBRE 15</t>
  </si>
  <si>
    <t>NOMBRE 16</t>
  </si>
  <si>
    <t>NOMBRE 17</t>
  </si>
  <si>
    <t>NOMBRE 18</t>
  </si>
  <si>
    <t>NOMBRE 19</t>
  </si>
  <si>
    <t>NOMBRE 20</t>
  </si>
  <si>
    <t>NOMBRE 21</t>
  </si>
  <si>
    <t>NOMBRE 22</t>
  </si>
  <si>
    <t>NOMBRE 23</t>
  </si>
  <si>
    <t>NOMBRE 24</t>
  </si>
  <si>
    <t>NOMBRE 25</t>
  </si>
  <si>
    <t>Conforme,</t>
  </si>
  <si>
    <t>X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</si>
  <si>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</si>
  <si>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</si>
  <si>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</si>
  <si>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</si>
  <si>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</si>
  <si>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</si>
  <si>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</si>
  <si>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</si>
  <si>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</si>
  <si>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</si>
  <si>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</si>
  <si>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</si>
  <si>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 TRABAJADOS POR MES/AÑO</t>
  </si>
  <si>
    <t>Enlace a plantilla Excelgratis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</si>
</sst>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[Red]&quot;-&quot;#,##0.00&quot; &quot;[$€-C0A]"/>
    <numFmt numFmtId="165" formatCode="[$-C0A]dddd\,\ d&quot; de &quot;mmmm&quot; de &quot;yyyy"/>
    <numFmt numFmtId="166" formatCode="d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"/>
    <numFmt numFmtId="172" formatCode="ddd"/>
    <numFmt numFmtId="173" formatCode="dddd"/>
    <numFmt numFmtId="174" formatCode="mmmm"/>
  </numFmts>
  <fonts count="51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Liberation Sans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Liberation Sans"/>
      <family val="2"/>
    </font>
    <font>
      <u val="single"/>
      <sz val="11"/>
      <color indexed="30"/>
      <name val="Liberation Sans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Liberation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Bell MT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2"/>
    </font>
    <font>
      <u val="single"/>
      <sz val="11"/>
      <color theme="10"/>
      <name val="Liberation Sans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Bell MT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40" fillId="0" borderId="0">
      <alignment/>
      <protection/>
    </xf>
    <xf numFmtId="164" fontId="40" fillId="0" borderId="0">
      <alignment/>
      <protection/>
    </xf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textRotation="180"/>
    </xf>
    <xf numFmtId="173" fontId="47" fillId="33" borderId="10" xfId="0" applyNumberFormat="1" applyFont="1" applyFill="1" applyBorder="1" applyAlignment="1" applyProtection="1">
      <alignment horizontal="center" vertical="center" textRotation="180" wrapText="1"/>
      <protection hidden="1"/>
    </xf>
    <xf numFmtId="173" fontId="47" fillId="33" borderId="11" xfId="0" applyNumberFormat="1" applyFont="1" applyFill="1" applyBorder="1" applyAlignment="1" applyProtection="1">
      <alignment horizontal="center" vertical="center" textRotation="180" wrapText="1"/>
      <protection hidden="1"/>
    </xf>
    <xf numFmtId="173" fontId="47" fillId="33" borderId="12" xfId="0" applyNumberFormat="1" applyFont="1" applyFill="1" applyBorder="1" applyAlignment="1" applyProtection="1">
      <alignment horizontal="center" vertical="center" textRotation="180" wrapText="1"/>
      <protection hidden="1"/>
    </xf>
    <xf numFmtId="166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166" fontId="48" fillId="33" borderId="11" xfId="0" applyNumberFormat="1" applyFont="1" applyFill="1" applyBorder="1" applyAlignment="1" applyProtection="1">
      <alignment horizontal="center" vertical="center" wrapText="1"/>
      <protection hidden="1"/>
    </xf>
    <xf numFmtId="166" fontId="48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48" fillId="0" borderId="15" xfId="0" applyFont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 horizontal="center" vertical="center" textRotation="180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173" fontId="50" fillId="33" borderId="10" xfId="0" applyNumberFormat="1" applyFont="1" applyFill="1" applyBorder="1" applyAlignment="1" applyProtection="1">
      <alignment horizontal="center" vertical="center" textRotation="180" wrapText="1"/>
      <protection/>
    </xf>
    <xf numFmtId="173" fontId="50" fillId="33" borderId="11" xfId="0" applyNumberFormat="1" applyFont="1" applyFill="1" applyBorder="1" applyAlignment="1" applyProtection="1">
      <alignment horizontal="center" vertical="center" textRotation="180" wrapText="1"/>
      <protection/>
    </xf>
    <xf numFmtId="173" fontId="50" fillId="33" borderId="12" xfId="0" applyNumberFormat="1" applyFont="1" applyFill="1" applyBorder="1" applyAlignment="1" applyProtection="1">
      <alignment horizontal="center" vertical="center" textRotation="180" wrapText="1"/>
      <protection/>
    </xf>
    <xf numFmtId="166" fontId="48" fillId="33" borderId="10" xfId="0" applyNumberFormat="1" applyFont="1" applyFill="1" applyBorder="1" applyAlignment="1" applyProtection="1">
      <alignment horizontal="center" vertical="center" wrapText="1"/>
      <protection/>
    </xf>
    <xf numFmtId="166" fontId="48" fillId="33" borderId="11" xfId="0" applyNumberFormat="1" applyFont="1" applyFill="1" applyBorder="1" applyAlignment="1" applyProtection="1">
      <alignment horizontal="center" vertical="center" wrapText="1"/>
      <protection/>
    </xf>
    <xf numFmtId="166" fontId="48" fillId="33" borderId="13" xfId="0" applyNumberFormat="1" applyFont="1" applyFill="1" applyBorder="1" applyAlignment="1" applyProtection="1">
      <alignment horizontal="center" vertical="center" wrapText="1"/>
      <protection/>
    </xf>
    <xf numFmtId="173" fontId="47" fillId="33" borderId="10" xfId="0" applyNumberFormat="1" applyFont="1" applyFill="1" applyBorder="1" applyAlignment="1" applyProtection="1">
      <alignment horizontal="center" vertical="center" textRotation="180" wrapText="1"/>
      <protection/>
    </xf>
    <xf numFmtId="173" fontId="47" fillId="33" borderId="11" xfId="0" applyNumberFormat="1" applyFont="1" applyFill="1" applyBorder="1" applyAlignment="1" applyProtection="1">
      <alignment horizontal="center" vertical="center" textRotation="180" wrapText="1"/>
      <protection/>
    </xf>
    <xf numFmtId="173" fontId="47" fillId="33" borderId="12" xfId="0" applyNumberFormat="1" applyFont="1" applyFill="1" applyBorder="1" applyAlignment="1" applyProtection="1">
      <alignment horizontal="center" vertical="center" textRotation="180" wrapText="1"/>
      <protection/>
    </xf>
    <xf numFmtId="0" fontId="48" fillId="0" borderId="16" xfId="0" applyFont="1" applyBorder="1" applyAlignment="1" applyProtection="1">
      <alignment horizontal="center" vertical="center" textRotation="180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66" fontId="48" fillId="33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48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 textRotation="180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esult" xfId="57"/>
    <cellStyle name="Result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1">
    <dxf>
      <font>
        <b/>
        <i val="0"/>
        <color auto="1"/>
      </font>
    </dxf>
    <dxf>
      <font>
        <color theme="0"/>
      </font>
    </dxf>
    <dxf/>
    <dxf>
      <font>
        <name val="Calibri Light"/>
        <family val="2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</dxf>
    <dxf>
      <font>
        <color theme="0"/>
      </font>
    </dxf>
    <dxf/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auto="1"/>
      </font>
    </dxf>
    <dxf>
      <font>
        <color theme="0"/>
      </font>
    </dxf>
    <dxf/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  <dxf>
      <font>
        <b/>
        <i val="0"/>
        <color auto="1"/>
      </font>
      <border/>
    </dxf>
    <dxf>
      <font>
        <color theme="0"/>
      </font>
      <fill>
        <patternFill patternType="none">
          <bgColor indexed="65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plantillla-de-control-mensual-por-dia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workbookViewId="0" topLeftCell="A1">
      <selection activeCell="AK11" sqref="AK11"/>
    </sheetView>
  </sheetViews>
  <sheetFormatPr defaultColWidth="11.00390625" defaultRowHeight="14.25"/>
  <cols>
    <col min="1" max="1" width="11.00390625" style="12" customWidth="1"/>
    <col min="2" max="2" width="32.50390625" style="14" customWidth="1"/>
    <col min="3" max="3" width="2.75390625" style="12" bestFit="1" customWidth="1"/>
    <col min="4" max="12" width="2.75390625" style="12" customWidth="1"/>
    <col min="13" max="13" width="2.75390625" style="12" bestFit="1" customWidth="1"/>
    <col min="14" max="32" width="2.75390625" style="12" customWidth="1"/>
    <col min="33" max="33" width="2.75390625" style="12" bestFit="1" customWidth="1"/>
    <col min="34" max="34" width="3.125" style="12" customWidth="1"/>
    <col min="35" max="38" width="10.625" style="12" customWidth="1"/>
    <col min="39" max="39" width="5.125" style="12" customWidth="1"/>
    <col min="40" max="40" width="3.875" style="12" customWidth="1"/>
    <col min="41" max="41" width="6.125" style="12" customWidth="1"/>
    <col min="42" max="16384" width="11.00390625" style="1" customWidth="1"/>
  </cols>
  <sheetData>
    <row r="1" spans="2:33" ht="14.25" customHeight="1" thickBot="1">
      <c r="B1" s="34" t="s">
        <v>44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3" ht="14.25" customHeight="1"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40" t="s">
        <v>0</v>
      </c>
      <c r="Z2" s="41"/>
      <c r="AA2" s="42"/>
      <c r="AB2" s="43" t="s">
        <v>34</v>
      </c>
      <c r="AC2" s="44"/>
      <c r="AD2" s="44"/>
      <c r="AE2" s="44"/>
      <c r="AF2" s="44"/>
      <c r="AG2" s="45"/>
    </row>
    <row r="3" spans="2:33" ht="15" thickBo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6" t="s">
        <v>1</v>
      </c>
      <c r="Z3" s="47"/>
      <c r="AA3" s="48"/>
      <c r="AB3" s="49">
        <v>2018</v>
      </c>
      <c r="AC3" s="50"/>
      <c r="AD3" s="50"/>
      <c r="AE3" s="50"/>
      <c r="AF3" s="50"/>
      <c r="AG3" s="51"/>
    </row>
    <row r="4" spans="2:33" ht="18.75" customHeight="1"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</row>
    <row r="5" spans="1:41" s="2" customFormat="1" ht="42" customHeight="1">
      <c r="A5" s="16"/>
      <c r="B5" s="27"/>
      <c r="C5" s="24">
        <f>C6</f>
        <v>43191</v>
      </c>
      <c r="D5" s="24">
        <f aca="true" t="shared" si="0" ref="D5:AF6">C5+1</f>
        <v>43192</v>
      </c>
      <c r="E5" s="24">
        <f t="shared" si="0"/>
        <v>43193</v>
      </c>
      <c r="F5" s="24">
        <f t="shared" si="0"/>
        <v>43194</v>
      </c>
      <c r="G5" s="24">
        <f t="shared" si="0"/>
        <v>43195</v>
      </c>
      <c r="H5" s="24">
        <f t="shared" si="0"/>
        <v>43196</v>
      </c>
      <c r="I5" s="24">
        <f t="shared" si="0"/>
        <v>43197</v>
      </c>
      <c r="J5" s="24">
        <f t="shared" si="0"/>
        <v>43198</v>
      </c>
      <c r="K5" s="24">
        <f t="shared" si="0"/>
        <v>43199</v>
      </c>
      <c r="L5" s="24">
        <f t="shared" si="0"/>
        <v>43200</v>
      </c>
      <c r="M5" s="24">
        <f t="shared" si="0"/>
        <v>43201</v>
      </c>
      <c r="N5" s="24">
        <f t="shared" si="0"/>
        <v>43202</v>
      </c>
      <c r="O5" s="24">
        <f t="shared" si="0"/>
        <v>43203</v>
      </c>
      <c r="P5" s="24">
        <f t="shared" si="0"/>
        <v>43204</v>
      </c>
      <c r="Q5" s="24">
        <f t="shared" si="0"/>
        <v>43205</v>
      </c>
      <c r="R5" s="24">
        <f t="shared" si="0"/>
        <v>43206</v>
      </c>
      <c r="S5" s="24">
        <f t="shared" si="0"/>
        <v>43207</v>
      </c>
      <c r="T5" s="24">
        <f t="shared" si="0"/>
        <v>43208</v>
      </c>
      <c r="U5" s="24">
        <f t="shared" si="0"/>
        <v>43209</v>
      </c>
      <c r="V5" s="24">
        <f t="shared" si="0"/>
        <v>43210</v>
      </c>
      <c r="W5" s="24">
        <f t="shared" si="0"/>
        <v>43211</v>
      </c>
      <c r="X5" s="24">
        <f t="shared" si="0"/>
        <v>43212</v>
      </c>
      <c r="Y5" s="24">
        <f>X5+1</f>
        <v>43213</v>
      </c>
      <c r="Z5" s="24">
        <f t="shared" si="0"/>
        <v>43214</v>
      </c>
      <c r="AA5" s="24">
        <f t="shared" si="0"/>
        <v>43215</v>
      </c>
      <c r="AB5" s="24">
        <f t="shared" si="0"/>
        <v>43216</v>
      </c>
      <c r="AC5" s="24">
        <f t="shared" si="0"/>
        <v>43217</v>
      </c>
      <c r="AD5" s="24">
        <f t="shared" si="0"/>
        <v>43218</v>
      </c>
      <c r="AE5" s="24">
        <f t="shared" si="0"/>
        <v>43219</v>
      </c>
      <c r="AF5" s="25">
        <f t="shared" si="0"/>
        <v>43220</v>
      </c>
      <c r="AG5" s="26">
        <f>AF5+1</f>
        <v>43221</v>
      </c>
      <c r="AH5" s="16"/>
      <c r="AI5" s="16"/>
      <c r="AJ5" s="16"/>
      <c r="AK5" s="55"/>
      <c r="AL5" s="16"/>
      <c r="AM5" s="16"/>
      <c r="AN5" s="16"/>
      <c r="AO5" s="16"/>
    </row>
    <row r="6" spans="2:33" ht="14.25">
      <c r="B6" s="11" t="s">
        <v>3</v>
      </c>
      <c r="C6" s="33">
        <f>DATE(AB3,CHOOSE(((AB2="ENERO")*1+(AB2="FEBRERO")*2+(AB2="MARZO")*3+(AB2="ABRIL")*4+(AB2="MAYO")*5+(AB2="JUNIO")*6+(AB2="JULIO")*7+(AB2="AGOSTO")*8+(AB2="SEPTIEMBRE")*9+(AB2="OCTUBRE")*10+(AB2="NOVIEMBRE")*11+(AB2="DICIEMBRE")*12)+1,"","1","2","3","4","5","6","7","8","9","10","11","12"),1)</f>
        <v>43191</v>
      </c>
      <c r="D6" s="21">
        <f>C6+1</f>
        <v>43192</v>
      </c>
      <c r="E6" s="21">
        <f t="shared" si="0"/>
        <v>43193</v>
      </c>
      <c r="F6" s="21">
        <f t="shared" si="0"/>
        <v>43194</v>
      </c>
      <c r="G6" s="21">
        <f t="shared" si="0"/>
        <v>43195</v>
      </c>
      <c r="H6" s="21">
        <f t="shared" si="0"/>
        <v>43196</v>
      </c>
      <c r="I6" s="21">
        <f t="shared" si="0"/>
        <v>43197</v>
      </c>
      <c r="J6" s="21">
        <f t="shared" si="0"/>
        <v>43198</v>
      </c>
      <c r="K6" s="21">
        <f t="shared" si="0"/>
        <v>43199</v>
      </c>
      <c r="L6" s="21">
        <f t="shared" si="0"/>
        <v>43200</v>
      </c>
      <c r="M6" s="21">
        <f t="shared" si="0"/>
        <v>43201</v>
      </c>
      <c r="N6" s="21">
        <f t="shared" si="0"/>
        <v>43202</v>
      </c>
      <c r="O6" s="21">
        <f t="shared" si="0"/>
        <v>43203</v>
      </c>
      <c r="P6" s="21">
        <f t="shared" si="0"/>
        <v>43204</v>
      </c>
      <c r="Q6" s="21">
        <f t="shared" si="0"/>
        <v>43205</v>
      </c>
      <c r="R6" s="21">
        <f t="shared" si="0"/>
        <v>43206</v>
      </c>
      <c r="S6" s="21">
        <f t="shared" si="0"/>
        <v>43207</v>
      </c>
      <c r="T6" s="21">
        <f t="shared" si="0"/>
        <v>43208</v>
      </c>
      <c r="U6" s="21">
        <f t="shared" si="0"/>
        <v>43209</v>
      </c>
      <c r="V6" s="21">
        <f t="shared" si="0"/>
        <v>43210</v>
      </c>
      <c r="W6" s="21">
        <f t="shared" si="0"/>
        <v>43211</v>
      </c>
      <c r="X6" s="21">
        <f t="shared" si="0"/>
        <v>43212</v>
      </c>
      <c r="Y6" s="21">
        <f>X6+1</f>
        <v>43213</v>
      </c>
      <c r="Z6" s="21">
        <f t="shared" si="0"/>
        <v>43214</v>
      </c>
      <c r="AA6" s="21">
        <f t="shared" si="0"/>
        <v>43215</v>
      </c>
      <c r="AB6" s="21">
        <f t="shared" si="0"/>
        <v>43216</v>
      </c>
      <c r="AC6" s="21">
        <f t="shared" si="0"/>
        <v>43217</v>
      </c>
      <c r="AD6" s="21">
        <f t="shared" si="0"/>
        <v>43218</v>
      </c>
      <c r="AE6" s="21">
        <f t="shared" si="0"/>
        <v>43219</v>
      </c>
      <c r="AF6" s="22">
        <f t="shared" si="0"/>
        <v>43220</v>
      </c>
      <c r="AG6" s="23">
        <f>AF6+1</f>
        <v>43221</v>
      </c>
    </row>
    <row r="7" spans="2:33" s="12" customFormat="1" ht="15.75" customHeight="1">
      <c r="B7" s="28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 t="s">
        <v>30</v>
      </c>
      <c r="N7" s="29"/>
      <c r="O7" s="29"/>
      <c r="P7" s="29" t="s">
        <v>30</v>
      </c>
      <c r="Q7" s="29"/>
      <c r="R7" s="29" t="s">
        <v>30</v>
      </c>
      <c r="S7" s="29" t="s">
        <v>30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2:33" s="12" customFormat="1" ht="15.75" customHeight="1">
      <c r="B8" s="9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2:33" s="12" customFormat="1" ht="15.75" customHeight="1">
      <c r="B9" s="9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2:33" s="12" customFormat="1" ht="15.75" customHeight="1">
      <c r="B10" s="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2:33" s="12" customFormat="1" ht="15.75" customHeight="1">
      <c r="B11" s="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2:33" s="12" customFormat="1" ht="15.75" customHeight="1">
      <c r="B12" s="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2:33" s="12" customFormat="1" ht="15.75" customHeight="1">
      <c r="B13" s="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2:33" s="12" customFormat="1" ht="15.75" customHeight="1">
      <c r="B14" s="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2:33" s="12" customFormat="1" ht="15.75" customHeight="1">
      <c r="B15" s="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2:33" s="12" customFormat="1" ht="15.75" customHeight="1">
      <c r="B16" s="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2:33" s="12" customFormat="1" ht="15.75" customHeight="1">
      <c r="B17" s="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2:33" s="12" customFormat="1" ht="15.75" customHeight="1">
      <c r="B18" s="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2:33" s="12" customFormat="1" ht="15.75" customHeight="1">
      <c r="B19" s="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2:33" s="12" customFormat="1" ht="15.75" customHeight="1">
      <c r="B20" s="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2:33" s="12" customFormat="1" ht="15.75" customHeight="1">
      <c r="B21" s="9" t="s">
        <v>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2:33" s="12" customFormat="1" ht="15.75" customHeight="1">
      <c r="B22" s="9" t="s">
        <v>19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2:33" s="12" customFormat="1" ht="15.75" customHeight="1">
      <c r="B23" s="9" t="s">
        <v>20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2:33" s="12" customFormat="1" ht="15.75" customHeight="1">
      <c r="B24" s="9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2:33" s="12" customFormat="1" ht="15.75" customHeight="1">
      <c r="B25" s="9" t="s">
        <v>22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2:33" s="12" customFormat="1" ht="15.75" customHeight="1">
      <c r="B26" s="9" t="s">
        <v>23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2:33" s="12" customFormat="1" ht="15.75" customHeight="1">
      <c r="B27" s="9" t="s">
        <v>24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2:33" s="12" customFormat="1" ht="15.75" customHeight="1">
      <c r="B28" s="9" t="s">
        <v>25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2:33" s="12" customFormat="1" ht="15.75" customHeight="1">
      <c r="B29" s="9" t="s">
        <v>26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2:33" s="12" customFormat="1" ht="15.75" customHeight="1">
      <c r="B30" s="10" t="s">
        <v>27</v>
      </c>
      <c r="C30" s="2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s="12" customFormat="1" ht="15.75" customHeight="1">
      <c r="B31" s="11" t="s">
        <v>28</v>
      </c>
      <c r="C31" s="2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s="12" customFormat="1" ht="14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s="12" customFormat="1" ht="14.25">
      <c r="B33" s="13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s="12" customFormat="1" ht="14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="12" customFormat="1" ht="14.25">
      <c r="B35" s="14"/>
    </row>
    <row r="36" s="12" customFormat="1" ht="14.25">
      <c r="B36" s="14"/>
    </row>
    <row r="37" s="12" customFormat="1" ht="14.25">
      <c r="B37" s="14"/>
    </row>
    <row r="38" s="12" customFormat="1" ht="14.25">
      <c r="B38" s="14"/>
    </row>
    <row r="39" s="12" customFormat="1" ht="14.25">
      <c r="B39" s="14"/>
    </row>
    <row r="40" s="12" customFormat="1" ht="14.25">
      <c r="B40" s="14"/>
    </row>
    <row r="41" s="12" customFormat="1" ht="14.25">
      <c r="B41" s="14"/>
    </row>
    <row r="42" s="12" customFormat="1" ht="14.25">
      <c r="B42" s="14"/>
    </row>
    <row r="43" s="12" customFormat="1" ht="14.25">
      <c r="B43" s="14"/>
    </row>
    <row r="44" s="12" customFormat="1" ht="14.25">
      <c r="B44" s="14"/>
    </row>
    <row r="45" s="12" customFormat="1" ht="14.25">
      <c r="B45" s="14"/>
    </row>
    <row r="46" s="12" customFormat="1" ht="14.25">
      <c r="B46" s="14"/>
    </row>
    <row r="47" s="12" customFormat="1" ht="14.25">
      <c r="B47" s="14"/>
    </row>
    <row r="48" s="12" customFormat="1" ht="14.25">
      <c r="B48" s="14"/>
    </row>
    <row r="49" s="12" customFormat="1" ht="14.25">
      <c r="B49" s="14"/>
    </row>
    <row r="50" s="12" customFormat="1" ht="14.25">
      <c r="B50" s="14"/>
    </row>
    <row r="51" s="12" customFormat="1" ht="14.25">
      <c r="B51" s="14"/>
    </row>
    <row r="52" s="12" customFormat="1" ht="14.25">
      <c r="B52" s="14"/>
    </row>
    <row r="53" s="12" customFormat="1" ht="14.25">
      <c r="B53" s="14"/>
    </row>
    <row r="54" s="12" customFormat="1" ht="14.25">
      <c r="B54" s="14"/>
    </row>
    <row r="55" s="12" customFormat="1" ht="14.25">
      <c r="B55" s="14"/>
    </row>
    <row r="56" s="12" customFormat="1" ht="14.25">
      <c r="B56" s="14"/>
    </row>
    <row r="57" s="12" customFormat="1" ht="14.25">
      <c r="B57" s="14"/>
    </row>
    <row r="58" s="12" customFormat="1" ht="14.25">
      <c r="B58" s="14"/>
    </row>
    <row r="59" s="12" customFormat="1" ht="14.25">
      <c r="B59" s="14"/>
    </row>
  </sheetData>
  <sheetProtection sheet="1"/>
  <mergeCells count="6">
    <mergeCell ref="B2:X3"/>
    <mergeCell ref="Y2:AA2"/>
    <mergeCell ref="AB2:AG2"/>
    <mergeCell ref="Y3:AA3"/>
    <mergeCell ref="AB3:AG3"/>
    <mergeCell ref="B4:AG4"/>
  </mergeCells>
  <conditionalFormatting sqref="C5:AG6">
    <cfRule type="expression" priority="1" dxfId="15" stopIfTrue="1">
      <formula>AND(TEXT(C5,"MMMM")&lt;&gt;TEXT($AB$2,"MMMM"))</formula>
    </cfRule>
    <cfRule type="expression" priority="4" dxfId="16">
      <formula>IF(WEEKDAY(C5)=1,TRUE,FALSE)</formula>
    </cfRule>
  </conditionalFormatting>
  <conditionalFormatting sqref="C7:AG31">
    <cfRule type="expression" priority="5" dxfId="0" stopIfTrue="1">
      <formula>AND(MONTH(C6)&lt;&gt;($AB$2))</formula>
    </cfRule>
    <cfRule type="expression" priority="6" dxfId="17" stopIfTrue="1">
      <formula>AND(MONTH(C7)&lt;&gt;($AB$2))</formula>
    </cfRule>
    <cfRule type="cellIs" priority="7" dxfId="18" operator="equal" stopIfTrue="1">
      <formula>"X"</formula>
    </cfRule>
  </conditionalFormatting>
  <dataValidations count="3">
    <dataValidation allowBlank="1" showErrorMessage="1" sqref="C7:AG31"/>
    <dataValidation type="list" allowBlank="1" showInputMessage="1" showErrorMessage="1" sqref="AB2:AG2">
      <formula1>"Enero,Febrero,Marzo,Abril,Mayo,Junio,Julio,Agosto,Septiembre,Octubre,Noviembre,Diciembre"</formula1>
    </dataValidation>
    <dataValidation type="list" allowBlank="1" showInputMessage="1" showErrorMessage="1" sqref="AK8">
      <formula1>$AK$5</formula1>
    </dataValidation>
  </dataValidations>
  <hyperlinks>
    <hyperlink ref="B1" r:id="rId1" display="Enlace a plantilla Excelgratis"/>
  </hyperlinks>
  <printOptions horizontalCentered="1"/>
  <pageMargins left="0" right="0" top="0.3937007874015748" bottom="0" header="0" footer="0"/>
  <pageSetup firstPageNumber="1" useFirstPageNumber="1" fitToHeight="0" fitToWidth="0" horizontalDpi="600" verticalDpi="600" orientation="landscape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34"/>
  <sheetViews>
    <sheetView zoomScalePageLayoutView="0" workbookViewId="0" topLeftCell="A16">
      <selection activeCell="AJ13" sqref="AJ13"/>
    </sheetView>
  </sheetViews>
  <sheetFormatPr defaultColWidth="11.00390625" defaultRowHeight="14.25"/>
  <cols>
    <col min="1" max="1" width="11.00390625" style="12" customWidth="1"/>
    <col min="2" max="2" width="32.50390625" style="14" customWidth="1"/>
    <col min="3" max="12" width="2.75390625" style="12" customWidth="1"/>
    <col min="13" max="13" width="3.75390625" style="12" bestFit="1" customWidth="1"/>
    <col min="14" max="32" width="2.75390625" style="12" customWidth="1"/>
    <col min="33" max="33" width="2.75390625" style="12" bestFit="1" customWidth="1"/>
    <col min="34" max="34" width="4.875" style="12" customWidth="1"/>
    <col min="35" max="43" width="10.625" style="12" customWidth="1"/>
    <col min="44" max="44" width="5.125" style="12" customWidth="1"/>
    <col min="45" max="45" width="3.875" style="12" customWidth="1"/>
    <col min="46" max="46" width="6.125" style="12" customWidth="1"/>
    <col min="47" max="16384" width="11.00390625" style="12" customWidth="1"/>
  </cols>
  <sheetData>
    <row r="1" spans="2:33" ht="14.25" customHeight="1" thickBot="1">
      <c r="B1" s="34" t="s">
        <v>44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3" ht="14.25" customHeight="1"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40" t="s">
        <v>0</v>
      </c>
      <c r="Z2" s="41"/>
      <c r="AA2" s="42"/>
      <c r="AB2" s="43">
        <v>4</v>
      </c>
      <c r="AC2" s="44"/>
      <c r="AD2" s="44"/>
      <c r="AE2" s="44"/>
      <c r="AF2" s="44"/>
      <c r="AG2" s="45"/>
    </row>
    <row r="3" spans="2:33" ht="15" thickBo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6" t="s">
        <v>1</v>
      </c>
      <c r="Z3" s="47"/>
      <c r="AA3" s="48"/>
      <c r="AB3" s="49">
        <v>2018</v>
      </c>
      <c r="AC3" s="50"/>
      <c r="AD3" s="50"/>
      <c r="AE3" s="50"/>
      <c r="AF3" s="50"/>
      <c r="AG3" s="51"/>
    </row>
    <row r="4" spans="2:33" ht="18.75" customHeight="1"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</row>
    <row r="5" spans="2:37" s="16" customFormat="1" ht="38.25">
      <c r="B5" s="15"/>
      <c r="C5" s="3">
        <f>C6</f>
        <v>43191</v>
      </c>
      <c r="D5" s="3">
        <f aca="true" t="shared" si="0" ref="D5:AF5">C5+1</f>
        <v>43192</v>
      </c>
      <c r="E5" s="3">
        <f t="shared" si="0"/>
        <v>43193</v>
      </c>
      <c r="F5" s="3">
        <f t="shared" si="0"/>
        <v>43194</v>
      </c>
      <c r="G5" s="3">
        <f t="shared" si="0"/>
        <v>43195</v>
      </c>
      <c r="H5" s="3">
        <f t="shared" si="0"/>
        <v>43196</v>
      </c>
      <c r="I5" s="3">
        <f t="shared" si="0"/>
        <v>43197</v>
      </c>
      <c r="J5" s="3">
        <f t="shared" si="0"/>
        <v>43198</v>
      </c>
      <c r="K5" s="3">
        <f t="shared" si="0"/>
        <v>43199</v>
      </c>
      <c r="L5" s="3">
        <f t="shared" si="0"/>
        <v>43200</v>
      </c>
      <c r="M5" s="3">
        <f t="shared" si="0"/>
        <v>43201</v>
      </c>
      <c r="N5" s="3">
        <f t="shared" si="0"/>
        <v>43202</v>
      </c>
      <c r="O5" s="3">
        <f t="shared" si="0"/>
        <v>43203</v>
      </c>
      <c r="P5" s="3">
        <f t="shared" si="0"/>
        <v>43204</v>
      </c>
      <c r="Q5" s="3">
        <f t="shared" si="0"/>
        <v>43205</v>
      </c>
      <c r="R5" s="3">
        <f t="shared" si="0"/>
        <v>43206</v>
      </c>
      <c r="S5" s="3">
        <f t="shared" si="0"/>
        <v>43207</v>
      </c>
      <c r="T5" s="3">
        <f t="shared" si="0"/>
        <v>43208</v>
      </c>
      <c r="U5" s="3">
        <f t="shared" si="0"/>
        <v>43209</v>
      </c>
      <c r="V5" s="3">
        <f t="shared" si="0"/>
        <v>43210</v>
      </c>
      <c r="W5" s="3">
        <f t="shared" si="0"/>
        <v>43211</v>
      </c>
      <c r="X5" s="3">
        <f t="shared" si="0"/>
        <v>43212</v>
      </c>
      <c r="Y5" s="3">
        <f>X5+1</f>
        <v>43213</v>
      </c>
      <c r="Z5" s="3">
        <f t="shared" si="0"/>
        <v>43214</v>
      </c>
      <c r="AA5" s="3">
        <f t="shared" si="0"/>
        <v>43215</v>
      </c>
      <c r="AB5" s="3">
        <f t="shared" si="0"/>
        <v>43216</v>
      </c>
      <c r="AC5" s="3">
        <f t="shared" si="0"/>
        <v>43217</v>
      </c>
      <c r="AD5" s="3">
        <f t="shared" si="0"/>
        <v>43218</v>
      </c>
      <c r="AE5" s="3">
        <f t="shared" si="0"/>
        <v>43219</v>
      </c>
      <c r="AF5" s="4">
        <f t="shared" si="0"/>
        <v>43220</v>
      </c>
      <c r="AG5" s="5">
        <f>AF5+1</f>
        <v>43221</v>
      </c>
      <c r="AJ5" s="12"/>
      <c r="AK5" s="12"/>
    </row>
    <row r="6" spans="2:33" ht="14.25">
      <c r="B6" s="17" t="s">
        <v>3</v>
      </c>
      <c r="C6" s="6">
        <f>DATE(AB3,AB2,1)</f>
        <v>43191</v>
      </c>
      <c r="D6" s="6">
        <f>C6+1</f>
        <v>43192</v>
      </c>
      <c r="E6" s="6">
        <f aca="true" t="shared" si="1" ref="E6:AF6">D6+1</f>
        <v>43193</v>
      </c>
      <c r="F6" s="6">
        <f t="shared" si="1"/>
        <v>43194</v>
      </c>
      <c r="G6" s="6">
        <f t="shared" si="1"/>
        <v>43195</v>
      </c>
      <c r="H6" s="6">
        <f t="shared" si="1"/>
        <v>43196</v>
      </c>
      <c r="I6" s="6">
        <f t="shared" si="1"/>
        <v>43197</v>
      </c>
      <c r="J6" s="6">
        <f t="shared" si="1"/>
        <v>43198</v>
      </c>
      <c r="K6" s="6">
        <f t="shared" si="1"/>
        <v>43199</v>
      </c>
      <c r="L6" s="6">
        <f t="shared" si="1"/>
        <v>43200</v>
      </c>
      <c r="M6" s="6">
        <f t="shared" si="1"/>
        <v>43201</v>
      </c>
      <c r="N6" s="6">
        <f t="shared" si="1"/>
        <v>43202</v>
      </c>
      <c r="O6" s="6">
        <f t="shared" si="1"/>
        <v>43203</v>
      </c>
      <c r="P6" s="6">
        <f t="shared" si="1"/>
        <v>43204</v>
      </c>
      <c r="Q6" s="6">
        <f t="shared" si="1"/>
        <v>43205</v>
      </c>
      <c r="R6" s="6">
        <f t="shared" si="1"/>
        <v>43206</v>
      </c>
      <c r="S6" s="6">
        <f t="shared" si="1"/>
        <v>43207</v>
      </c>
      <c r="T6" s="6">
        <f t="shared" si="1"/>
        <v>43208</v>
      </c>
      <c r="U6" s="6">
        <f t="shared" si="1"/>
        <v>43209</v>
      </c>
      <c r="V6" s="6">
        <f t="shared" si="1"/>
        <v>43210</v>
      </c>
      <c r="W6" s="6">
        <f t="shared" si="1"/>
        <v>43211</v>
      </c>
      <c r="X6" s="6">
        <f t="shared" si="1"/>
        <v>43212</v>
      </c>
      <c r="Y6" s="6">
        <f>X6+1</f>
        <v>43213</v>
      </c>
      <c r="Z6" s="6">
        <f t="shared" si="1"/>
        <v>43214</v>
      </c>
      <c r="AA6" s="6">
        <f t="shared" si="1"/>
        <v>43215</v>
      </c>
      <c r="AB6" s="6">
        <f t="shared" si="1"/>
        <v>43216</v>
      </c>
      <c r="AC6" s="6">
        <f t="shared" si="1"/>
        <v>43217</v>
      </c>
      <c r="AD6" s="6">
        <f t="shared" si="1"/>
        <v>43218</v>
      </c>
      <c r="AE6" s="6">
        <f t="shared" si="1"/>
        <v>43219</v>
      </c>
      <c r="AF6" s="7">
        <f t="shared" si="1"/>
        <v>43220</v>
      </c>
      <c r="AG6" s="8">
        <f>AF6+1</f>
        <v>43221</v>
      </c>
    </row>
    <row r="7" spans="2:33" ht="15.75" customHeight="1">
      <c r="B7" s="9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 t="s">
        <v>30</v>
      </c>
      <c r="N7" s="29"/>
      <c r="O7" s="29"/>
      <c r="P7" s="29" t="s">
        <v>30</v>
      </c>
      <c r="Q7" s="29"/>
      <c r="R7" s="29" t="s">
        <v>30</v>
      </c>
      <c r="S7" s="29" t="s">
        <v>30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2:33" ht="15.75" customHeight="1">
      <c r="B8" s="9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2:33" ht="15.75" customHeight="1">
      <c r="B9" s="9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2:33" ht="15.75" customHeight="1">
      <c r="B10" s="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2:33" ht="15.75" customHeight="1">
      <c r="B11" s="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2:33" ht="15.75" customHeight="1">
      <c r="B12" s="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2:33" ht="15.75" customHeight="1">
      <c r="B13" s="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2:33" ht="15.75" customHeight="1">
      <c r="B14" s="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2:33" ht="15.75" customHeight="1">
      <c r="B15" s="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2:33" ht="15.75" customHeight="1">
      <c r="B16" s="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2:33" ht="15.75" customHeight="1">
      <c r="B17" s="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2:33" ht="15.75" customHeight="1">
      <c r="B18" s="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2:33" ht="15.75" customHeight="1">
      <c r="B19" s="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2:33" ht="15.75" customHeight="1">
      <c r="B20" s="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2:33" ht="15.75" customHeight="1">
      <c r="B21" s="9" t="s">
        <v>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2:33" ht="15.75" customHeight="1">
      <c r="B22" s="9" t="s">
        <v>19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2:33" ht="15.75" customHeight="1">
      <c r="B23" s="9" t="s">
        <v>20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2:33" ht="15.75" customHeight="1">
      <c r="B24" s="9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2:33" ht="15.75" customHeight="1">
      <c r="B25" s="9" t="s">
        <v>22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2:33" ht="15.75" customHeight="1">
      <c r="B26" s="9" t="s">
        <v>23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2:33" ht="15.75" customHeight="1">
      <c r="B27" s="9" t="s">
        <v>24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2:33" ht="15.75" customHeight="1">
      <c r="B28" s="9" t="s">
        <v>25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2:33" ht="15.75" customHeight="1">
      <c r="B29" s="9" t="s">
        <v>26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2:33" ht="15.75" customHeight="1">
      <c r="B30" s="10" t="s">
        <v>27</v>
      </c>
      <c r="C30" s="2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ht="15.75" customHeight="1">
      <c r="B31" s="11" t="s">
        <v>28</v>
      </c>
      <c r="C31" s="2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ht="14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ht="14.25">
      <c r="B33" s="13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4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heet="1"/>
  <mergeCells count="6">
    <mergeCell ref="Y3:AA3"/>
    <mergeCell ref="Y2:AA2"/>
    <mergeCell ref="B2:X3"/>
    <mergeCell ref="B4:AG4"/>
    <mergeCell ref="AB2:AG2"/>
    <mergeCell ref="AB3:AG3"/>
  </mergeCells>
  <conditionalFormatting sqref="C5:AG6">
    <cfRule type="expression" priority="12" dxfId="19" stopIfTrue="1">
      <formula>AND(MONTH(C5)&lt;&gt;($AB$2))</formula>
    </cfRule>
    <cfRule type="expression" priority="13" dxfId="16">
      <formula>IF(WEEKDAY(C5)=1,TRUE,FALSE)</formula>
    </cfRule>
  </conditionalFormatting>
  <conditionalFormatting sqref="C7:AG31">
    <cfRule type="expression" priority="20" dxfId="0" stopIfTrue="1">
      <formula>AND(MONTH(C6)&lt;&gt;($AB$2))</formula>
    </cfRule>
    <cfRule type="expression" priority="21" dxfId="17" stopIfTrue="1">
      <formula>AND(MONTH(C7)&lt;&gt;($AB$2))</formula>
    </cfRule>
    <cfRule type="cellIs" priority="22" dxfId="18" operator="equal" stopIfTrue="1">
      <formula>"X"</formula>
    </cfRule>
  </conditionalFormatting>
  <dataValidations count="2">
    <dataValidation allowBlank="1" showErrorMessage="1" sqref="C7:AG31"/>
    <dataValidation type="list" allowBlank="1" showInputMessage="1" showErrorMessage="1" error="Introduzca el número del mes&#10;del 1 al 12&#10;" sqref="AB2:AG2">
      <formula1>"1,2,3,4,5,6,7,8,9,10,11,12"</formula1>
    </dataValidation>
  </dataValidations>
  <printOptions horizontalCentered="1"/>
  <pageMargins left="0" right="0" top="0.3937007874015748" bottom="0" header="0" footer="0"/>
  <pageSetup firstPageNumber="1" useFirstPageNumber="1" fitToHeight="0" fitToWidth="0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34"/>
  <sheetViews>
    <sheetView zoomScalePageLayoutView="0" workbookViewId="0" topLeftCell="A16">
      <selection activeCell="AL28" sqref="AL28"/>
    </sheetView>
  </sheetViews>
  <sheetFormatPr defaultColWidth="11.00390625" defaultRowHeight="14.25"/>
  <cols>
    <col min="1" max="1" width="11.00390625" style="12" customWidth="1"/>
    <col min="2" max="2" width="32.50390625" style="14" customWidth="1"/>
    <col min="3" max="12" width="2.75390625" style="12" customWidth="1"/>
    <col min="13" max="13" width="3.75390625" style="12" customWidth="1"/>
    <col min="14" max="32" width="2.75390625" style="12" customWidth="1"/>
    <col min="33" max="33" width="3.625" style="12" customWidth="1"/>
    <col min="34" max="34" width="4.875" style="12" customWidth="1"/>
    <col min="35" max="42" width="10.625" style="12" customWidth="1"/>
    <col min="43" max="43" width="5.125" style="12" customWidth="1"/>
    <col min="44" max="44" width="3.875" style="12" customWidth="1"/>
    <col min="45" max="45" width="6.125" style="12" customWidth="1"/>
    <col min="46" max="16384" width="11.00390625" style="12" customWidth="1"/>
  </cols>
  <sheetData>
    <row r="1" spans="2:33" ht="14.25" customHeight="1" thickBot="1">
      <c r="B1" s="34" t="s">
        <v>44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3" ht="14.25" customHeight="1"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40" t="s">
        <v>0</v>
      </c>
      <c r="Z2" s="41"/>
      <c r="AA2" s="42"/>
      <c r="AB2" s="43" t="s">
        <v>34</v>
      </c>
      <c r="AC2" s="44"/>
      <c r="AD2" s="44"/>
      <c r="AE2" s="44"/>
      <c r="AF2" s="44"/>
      <c r="AG2" s="45"/>
    </row>
    <row r="3" spans="2:33" ht="15" thickBo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6" t="s">
        <v>1</v>
      </c>
      <c r="Z3" s="47"/>
      <c r="AA3" s="48"/>
      <c r="AB3" s="49">
        <v>2017</v>
      </c>
      <c r="AC3" s="50"/>
      <c r="AD3" s="50"/>
      <c r="AE3" s="50"/>
      <c r="AF3" s="50"/>
      <c r="AG3" s="51"/>
    </row>
    <row r="4" spans="2:33" ht="18.75" customHeight="1"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</row>
    <row r="5" spans="2:36" s="16" customFormat="1" ht="52.5" customHeight="1">
      <c r="B5" s="15"/>
      <c r="C5" s="18">
        <f>DATE(AB3,VLOOKUP(AB2,AI7:AJ18,2,FALSE),1)</f>
        <v>42826</v>
      </c>
      <c r="D5" s="18">
        <f aca="true" t="shared" si="0" ref="D5:AF6">C5+1</f>
        <v>42827</v>
      </c>
      <c r="E5" s="18">
        <f t="shared" si="0"/>
        <v>42828</v>
      </c>
      <c r="F5" s="18">
        <f t="shared" si="0"/>
        <v>42829</v>
      </c>
      <c r="G5" s="18">
        <f t="shared" si="0"/>
        <v>42830</v>
      </c>
      <c r="H5" s="18">
        <f t="shared" si="0"/>
        <v>42831</v>
      </c>
      <c r="I5" s="18">
        <f t="shared" si="0"/>
        <v>42832</v>
      </c>
      <c r="J5" s="18">
        <f t="shared" si="0"/>
        <v>42833</v>
      </c>
      <c r="K5" s="18">
        <f t="shared" si="0"/>
        <v>42834</v>
      </c>
      <c r="L5" s="18">
        <f t="shared" si="0"/>
        <v>42835</v>
      </c>
      <c r="M5" s="18">
        <f t="shared" si="0"/>
        <v>42836</v>
      </c>
      <c r="N5" s="18">
        <f t="shared" si="0"/>
        <v>42837</v>
      </c>
      <c r="O5" s="18">
        <f t="shared" si="0"/>
        <v>42838</v>
      </c>
      <c r="P5" s="18">
        <f t="shared" si="0"/>
        <v>42839</v>
      </c>
      <c r="Q5" s="18">
        <f t="shared" si="0"/>
        <v>42840</v>
      </c>
      <c r="R5" s="18">
        <f t="shared" si="0"/>
        <v>42841</v>
      </c>
      <c r="S5" s="18">
        <f t="shared" si="0"/>
        <v>42842</v>
      </c>
      <c r="T5" s="18">
        <f t="shared" si="0"/>
        <v>42843</v>
      </c>
      <c r="U5" s="18">
        <f t="shared" si="0"/>
        <v>42844</v>
      </c>
      <c r="V5" s="18">
        <f t="shared" si="0"/>
        <v>42845</v>
      </c>
      <c r="W5" s="18">
        <f t="shared" si="0"/>
        <v>42846</v>
      </c>
      <c r="X5" s="18">
        <f t="shared" si="0"/>
        <v>42847</v>
      </c>
      <c r="Y5" s="18">
        <f>X5+1</f>
        <v>42848</v>
      </c>
      <c r="Z5" s="18">
        <f t="shared" si="0"/>
        <v>42849</v>
      </c>
      <c r="AA5" s="18">
        <f t="shared" si="0"/>
        <v>42850</v>
      </c>
      <c r="AB5" s="18">
        <f t="shared" si="0"/>
        <v>42851</v>
      </c>
      <c r="AC5" s="18">
        <f t="shared" si="0"/>
        <v>42852</v>
      </c>
      <c r="AD5" s="18">
        <f t="shared" si="0"/>
        <v>42853</v>
      </c>
      <c r="AE5" s="18">
        <f t="shared" si="0"/>
        <v>42854</v>
      </c>
      <c r="AF5" s="19">
        <f t="shared" si="0"/>
        <v>42855</v>
      </c>
      <c r="AG5" s="20">
        <f>AF5+1</f>
        <v>42856</v>
      </c>
      <c r="AI5" s="12"/>
      <c r="AJ5" s="12"/>
    </row>
    <row r="6" spans="2:33" ht="14.25">
      <c r="B6" s="17" t="s">
        <v>3</v>
      </c>
      <c r="C6" s="21">
        <f>DATE(AB3,VLOOKUP(AB2,AI7:AJ18,2,FALSE),1)</f>
        <v>42826</v>
      </c>
      <c r="D6" s="21">
        <f>C6+1</f>
        <v>42827</v>
      </c>
      <c r="E6" s="21">
        <f t="shared" si="0"/>
        <v>42828</v>
      </c>
      <c r="F6" s="21">
        <f t="shared" si="0"/>
        <v>42829</v>
      </c>
      <c r="G6" s="21">
        <f t="shared" si="0"/>
        <v>42830</v>
      </c>
      <c r="H6" s="21">
        <f t="shared" si="0"/>
        <v>42831</v>
      </c>
      <c r="I6" s="21">
        <f t="shared" si="0"/>
        <v>42832</v>
      </c>
      <c r="J6" s="21">
        <f t="shared" si="0"/>
        <v>42833</v>
      </c>
      <c r="K6" s="21">
        <f t="shared" si="0"/>
        <v>42834</v>
      </c>
      <c r="L6" s="21">
        <f t="shared" si="0"/>
        <v>42835</v>
      </c>
      <c r="M6" s="21">
        <f t="shared" si="0"/>
        <v>42836</v>
      </c>
      <c r="N6" s="21">
        <f t="shared" si="0"/>
        <v>42837</v>
      </c>
      <c r="O6" s="21">
        <f t="shared" si="0"/>
        <v>42838</v>
      </c>
      <c r="P6" s="21">
        <f t="shared" si="0"/>
        <v>42839</v>
      </c>
      <c r="Q6" s="21">
        <f t="shared" si="0"/>
        <v>42840</v>
      </c>
      <c r="R6" s="21">
        <f t="shared" si="0"/>
        <v>42841</v>
      </c>
      <c r="S6" s="21">
        <f t="shared" si="0"/>
        <v>42842</v>
      </c>
      <c r="T6" s="21">
        <f t="shared" si="0"/>
        <v>42843</v>
      </c>
      <c r="U6" s="21">
        <f t="shared" si="0"/>
        <v>42844</v>
      </c>
      <c r="V6" s="21">
        <f t="shared" si="0"/>
        <v>42845</v>
      </c>
      <c r="W6" s="21">
        <f t="shared" si="0"/>
        <v>42846</v>
      </c>
      <c r="X6" s="21">
        <f t="shared" si="0"/>
        <v>42847</v>
      </c>
      <c r="Y6" s="21">
        <f>X6+1</f>
        <v>42848</v>
      </c>
      <c r="Z6" s="21">
        <f t="shared" si="0"/>
        <v>42849</v>
      </c>
      <c r="AA6" s="21">
        <f t="shared" si="0"/>
        <v>42850</v>
      </c>
      <c r="AB6" s="21">
        <f t="shared" si="0"/>
        <v>42851</v>
      </c>
      <c r="AC6" s="21">
        <f t="shared" si="0"/>
        <v>42852</v>
      </c>
      <c r="AD6" s="21">
        <f t="shared" si="0"/>
        <v>42853</v>
      </c>
      <c r="AE6" s="21">
        <f t="shared" si="0"/>
        <v>42854</v>
      </c>
      <c r="AF6" s="22">
        <f t="shared" si="0"/>
        <v>42855</v>
      </c>
      <c r="AG6" s="23">
        <f>AF6+1</f>
        <v>42856</v>
      </c>
    </row>
    <row r="7" spans="2:36" ht="15.75" customHeight="1">
      <c r="B7" s="9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 t="s">
        <v>30</v>
      </c>
      <c r="N7" s="29"/>
      <c r="O7" s="29"/>
      <c r="P7" s="29" t="s">
        <v>30</v>
      </c>
      <c r="Q7" s="29"/>
      <c r="R7" s="29" t="s">
        <v>30</v>
      </c>
      <c r="S7" s="29" t="s">
        <v>30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  <c r="AI7" s="12" t="s">
        <v>31</v>
      </c>
      <c r="AJ7" s="12">
        <v>1</v>
      </c>
    </row>
    <row r="8" spans="2:36" ht="15.75" customHeight="1">
      <c r="B8" s="9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I8" s="12" t="s">
        <v>32</v>
      </c>
      <c r="AJ8" s="12">
        <v>2</v>
      </c>
    </row>
    <row r="9" spans="2:36" ht="15.75" customHeight="1">
      <c r="B9" s="9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I9" s="12" t="s">
        <v>33</v>
      </c>
      <c r="AJ9" s="12">
        <v>3</v>
      </c>
    </row>
    <row r="10" spans="2:36" ht="15.75" customHeight="1">
      <c r="B10" s="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I10" s="12" t="s">
        <v>34</v>
      </c>
      <c r="AJ10" s="12">
        <v>4</v>
      </c>
    </row>
    <row r="11" spans="2:36" ht="15.75" customHeight="1">
      <c r="B11" s="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I11" s="12" t="s">
        <v>35</v>
      </c>
      <c r="AJ11" s="12">
        <v>5</v>
      </c>
    </row>
    <row r="12" spans="2:36" ht="15.75" customHeight="1">
      <c r="B12" s="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I12" s="12" t="s">
        <v>36</v>
      </c>
      <c r="AJ12" s="12">
        <v>6</v>
      </c>
    </row>
    <row r="13" spans="2:36" ht="15.75" customHeight="1">
      <c r="B13" s="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I13" s="12" t="s">
        <v>37</v>
      </c>
      <c r="AJ13" s="12">
        <v>7</v>
      </c>
    </row>
    <row r="14" spans="2:36" ht="15.75" customHeight="1">
      <c r="B14" s="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I14" s="12" t="s">
        <v>38</v>
      </c>
      <c r="AJ14" s="12">
        <v>8</v>
      </c>
    </row>
    <row r="15" spans="2:36" ht="15.75" customHeight="1">
      <c r="B15" s="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I15" s="12" t="s">
        <v>39</v>
      </c>
      <c r="AJ15" s="12">
        <v>9</v>
      </c>
    </row>
    <row r="16" spans="2:36" ht="15.75" customHeight="1">
      <c r="B16" s="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I16" s="12" t="s">
        <v>40</v>
      </c>
      <c r="AJ16" s="12">
        <v>10</v>
      </c>
    </row>
    <row r="17" spans="2:36" ht="15.75" customHeight="1">
      <c r="B17" s="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I17" s="12" t="s">
        <v>41</v>
      </c>
      <c r="AJ17" s="12">
        <v>11</v>
      </c>
    </row>
    <row r="18" spans="2:36" ht="15.75" customHeight="1">
      <c r="B18" s="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I18" s="12" t="s">
        <v>42</v>
      </c>
      <c r="AJ18" s="12">
        <v>12</v>
      </c>
    </row>
    <row r="19" spans="2:33" ht="15.75" customHeight="1">
      <c r="B19" s="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2:33" ht="15.75" customHeight="1">
      <c r="B20" s="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2:33" ht="15.75" customHeight="1">
      <c r="B21" s="9" t="s">
        <v>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2:33" ht="15.75" customHeight="1">
      <c r="B22" s="9" t="s">
        <v>19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2:33" ht="15.75" customHeight="1">
      <c r="B23" s="9" t="s">
        <v>20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2:33" ht="15.75" customHeight="1">
      <c r="B24" s="9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2:33" ht="15.75" customHeight="1">
      <c r="B25" s="9" t="s">
        <v>22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2:33" ht="15.75" customHeight="1">
      <c r="B26" s="9" t="s">
        <v>23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2:33" ht="15.75" customHeight="1">
      <c r="B27" s="9" t="s">
        <v>24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2:33" ht="15.75" customHeight="1">
      <c r="B28" s="9" t="s">
        <v>25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2:33" ht="15.75" customHeight="1">
      <c r="B29" s="9" t="s">
        <v>26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2:33" ht="15.75" customHeight="1">
      <c r="B30" s="10" t="s">
        <v>27</v>
      </c>
      <c r="C30" s="2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ht="15.75" customHeight="1">
      <c r="B31" s="11" t="s">
        <v>28</v>
      </c>
      <c r="C31" s="2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ht="14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ht="14.25">
      <c r="B33" s="13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4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heet="1"/>
  <mergeCells count="6">
    <mergeCell ref="B2:X3"/>
    <mergeCell ref="Y2:AA2"/>
    <mergeCell ref="AB2:AG2"/>
    <mergeCell ref="Y3:AA3"/>
    <mergeCell ref="AB3:AG3"/>
    <mergeCell ref="B4:AG4"/>
  </mergeCells>
  <conditionalFormatting sqref="C5:AG6">
    <cfRule type="expression" priority="1" dxfId="15" stopIfTrue="1">
      <formula>AND(TEXT(C5,"MMMM")&lt;&gt;TEXT($AB$2,"MMMM"))</formula>
    </cfRule>
    <cfRule type="expression" priority="4" dxfId="20">
      <formula>IF(WEEKDAY(C5)=1,TRUE,FALSE)</formula>
    </cfRule>
  </conditionalFormatting>
  <conditionalFormatting sqref="C7:AG31">
    <cfRule type="expression" priority="5" dxfId="0" stopIfTrue="1">
      <formula>AND(MONTH(C6)&lt;&gt;($AB$2))</formula>
    </cfRule>
    <cfRule type="expression" priority="6" dxfId="17" stopIfTrue="1">
      <formula>AND(MONTH(C7)&lt;&gt;($AB$2))</formula>
    </cfRule>
    <cfRule type="cellIs" priority="7" dxfId="18" operator="equal" stopIfTrue="1">
      <formula>"X"</formula>
    </cfRule>
    <cfRule type="iconSet" priority="2" dxfId="0">
      <iconSet iconSet="3Symbols2">
        <cfvo type="percent" val="0"/>
        <cfvo type="percent" val="33"/>
        <cfvo type="percent" val="67"/>
      </iconSet>
    </cfRule>
  </conditionalFormatting>
  <dataValidations count="2">
    <dataValidation allowBlank="1" showErrorMessage="1" sqref="C7:AG31"/>
    <dataValidation type="list" allowBlank="1" showInputMessage="1" showErrorMessage="1" sqref="AB2:AG2">
      <formula1>$AI$7:$AI$18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control</dc:title>
  <dc:subject/>
  <dc:creator/>
  <cp:keywords/>
  <dc:description/>
  <cp:lastModifiedBy/>
  <dcterms:created xsi:type="dcterms:W3CDTF">2017-03-19T17:48:59Z</dcterms:created>
  <dcterms:modified xsi:type="dcterms:W3CDTF">2017-03-21T20:25:15Z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