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380" windowHeight="8190" tabRatio="990"/>
  </bookViews>
  <sheets>
    <sheet name="Plantilla " sheetId="3" r:id="rId1"/>
  </sheets>
  <definedNames>
    <definedName name="Abril">IF(MONTH(DATE(Excelgratis_Año,4,1))&lt;&gt;MONTH(DATE(Excelgratis_Año,4,1)-(WEEKDAY(DATE(Excelgratis_Año,4,1),2)-1)+{0;1;2;3;4;5}*7+{1,2,3,4,5,6,7}-1),"",DATE(Excelgratis_Año,4,1)-(WEEKDAY(DATE(Excelgratis_Año,4,1),2)-1)+{0;1;2;3;4;5}*7+{1,2,3,4,5,6,7}-1)</definedName>
    <definedName name="Agosto">IF(MONTH(DATE(Excelgratis_Año,8,1))&lt;&gt;MONTH(DATE(Excelgratis_Año,8,1)-(WEEKDAY(DATE(Excelgratis_Año,8,1),2)-1)+{0;1;2;3;4;5}*7+{1,2,3,4,5,6,7}-1),"",DATE(Excelgratis_Año,8,1)-(WEEKDAY(DATE(Excelgratis_Año,8,1),2)-1)+{0;1;2;3;4;5}*7+{1,2,3,4,5,6,7}-1)</definedName>
    <definedName name="_xlnm.Print_Area" localSheetId="0">'Plantilla '!$B$1:$AA$37</definedName>
    <definedName name="Diciembre">IF(MONTH(DATE(Excelgratis_Año,12,1))&lt;&gt;MONTH(DATE(Excelgratis_Año,12,1)-(WEEKDAY(DATE(Excelgratis_Año,12,1),2)-1)+{0;1;2;3;4;5}*7+{1,2,3,4,5,6,7}-1),"",DATE(Excelgratis_Año,12,1)-(WEEKDAY(DATE(Excelgratis_Año,12,1),2)-1)+{0;1;2;3;4;5}*7+{1,2,3,4,5,6,7}-1)</definedName>
    <definedName name="Enero">IF(MONTH(DATE(Excelgratis_Año,1,1))&lt;&gt;MONTH(DATE(Excelgratis_Año,1,1)-(WEEKDAY(DATE(Excelgratis_Año,1,1),2)-1)+{0;1;2;3;4;5}*7+{1,2,3,4,5,6,7}-1),"",DATE(Excelgratis_Año,1,1)-(WEEKDAY(DATE(Excelgratis_Año,1,1),2)-1)+{0;1;2;3;4;5}*7+{1,2,3,4,5,6,7}-1)</definedName>
    <definedName name="Excelgratis_Año">'Plantilla '!$B$1</definedName>
    <definedName name="Febrero">IF(MONTH(DATE(Excelgratis_Año,2,1))&lt;&gt;MONTH(DATE(Excelgratis_Año,2,1)-(WEEKDAY(DATE(Excelgratis_Año,2,1),2)-1)+{0;1;2;3;4;5}*7+{1,2,3,4,5,6,7}-1),"",DATE(Excelgratis_Año,2,1)-(WEEKDAY(DATE(Excelgratis_Año,2,1),2)-1)+{0;1;2;3;4;5}*7+{1,2,3,4,5,6,7}-1)</definedName>
    <definedName name="Festivos">OFFSET(Ref.,1,0,COUNTA('Plantilla '!$Z:$Z)-COUNTA('Plantilla '!$AA$2:Ref.),1)</definedName>
    <definedName name="Julio">IF(MONTH(DATE(Excelgratis_Año,7,1))&lt;&gt;MONTH(DATE(Excelgratis_Año,7,1)-(WEEKDAY(DATE(Excelgratis_Año,7,1),2)-1)+{0;1;2;3;4;5}*7+{1,2,3,4,5,6,7}-1),"",DATE(Excelgratis_Año,7,1)-(WEEKDAY(DATE(Excelgratis_Año,7,1),2)-1)+{0;1;2;3;4;5}*7+{1,2,3,4,5,6,7}-1)</definedName>
    <definedName name="Junio">IF(MONTH(DATE(Excelgratis_Año,6,1))&lt;&gt;MONTH(DATE(Excelgratis_Año,6,1)-(WEEKDAY(DATE(Excelgratis_Año,6,1),2)-1)+{0;1;2;3;4;5}*7+{1,2,3,4,5,6,7}-1),"",DATE(Excelgratis_Año,6,1)-(WEEKDAY(DATE(Excelgratis_Año,6,1),2)-1)+{0;1;2;3;4;5}*7+{1,2,3,4,5,6,7}-1)</definedName>
    <definedName name="Marzo">IF(MONTH(DATE(Excelgratis_Año,3,1))&lt;&gt;MONTH(DATE(Excelgratis_Año,3,1)-(WEEKDAY(DATE(Excelgratis_Año,3,1),2)-1)+{0;1;2;3;4;5}*7+{1,2,3,4,5,6,7}-1),"",DATE(Excelgratis_Año,3,1)-(WEEKDAY(DATE(Excelgratis_Año,3,1),2)-1)+{0;1;2;3;4;5}*7+{1,2,3,4,5,6,7}-1)</definedName>
    <definedName name="Mayo">IF(MONTH(DATE(Excelgratis_Año,5,1))&lt;&gt;MONTH(DATE(Excelgratis_Año,5,1)-(WEEKDAY(DATE(Excelgratis_Año,5,1),2)-1)+{0;1;2;3;4;5}*7+{1,2,3,4,5,6,7}-1),"",DATE(Excelgratis_Año,5,1)-(WEEKDAY(DATE(Excelgratis_Año,5,1),2)-1)+{0;1;2;3;4;5}*7+{1,2,3,4,5,6,7}-1)</definedName>
    <definedName name="Noviembre">IF(MONTH(DATE(Excelgratis_Año,11,1))&lt;&gt;MONTH(DATE(Excelgratis_Año,11,1)-(WEEKDAY(DATE(Excelgratis_Año,11,1),2)-1)+{0;1;2;3;4;5}*7+{1,2,3,4,5,6,7}-1),"",DATE(Excelgratis_Año,11,1)-(WEEKDAY(DATE(Excelgratis_Año,11,1),2)-1)+{0;1;2;3;4;5}*7+{1,2,3,4,5,6,7}-1)</definedName>
    <definedName name="Octubre">IF(MONTH(DATE(Excelgratis_Año,10,1))&lt;&gt;MONTH(DATE(Excelgratis_Año,10,1)-(WEEKDAY(DATE(Excelgratis_Año,10,1),2)-1)+{0;1;2;3;4;5}*7+{1,2,3,4,5,6,7}-1),"",DATE(Excelgratis_Año,10,1)-(WEEKDAY(DATE(Excelgratis_Año,10,1),2)-1)+{0;1;2;3;4;5}*7+{1,2,3,4,5,6,7}-1)</definedName>
    <definedName name="Ref.">'Plantilla '!$Z$3</definedName>
    <definedName name="Septiembre">IF(MONTH(DATE(Excelgratis_Año,9,1))&lt;&gt;MONTH(DATE(Excelgratis_Año,9,1)-(WEEKDAY(DATE(Excelgratis_Año,9,1),2)-1)+{0;1;2;3;4;5}*7+{1,2,3,4,5,6,7}-1),"",DATE(Excelgratis_Año,9,1)-(WEEKDAY(DATE(Excelgratis_Año,9,1),2)-1)+{0;1;2;3;4;5}*7+{1,2,3,4,5,6,7}-1)</definedName>
  </definedNames>
  <calcPr calcId="145621"/>
</workbook>
</file>

<file path=xl/calcChain.xml><?xml version="1.0" encoding="utf-8"?>
<calcChain xmlns="http://schemas.openxmlformats.org/spreadsheetml/2006/main">
  <c r="B1" i="3" l="1"/>
  <c r="Z10" i="3" s="1"/>
  <c r="Z6" i="3" l="1"/>
  <c r="Z9" i="3"/>
  <c r="Z5" i="3"/>
  <c r="Z4" i="3"/>
  <c r="Z11" i="3"/>
  <c r="Z8" i="3"/>
  <c r="Z12" i="3"/>
  <c r="Z7" i="3"/>
  <c r="J12" i="3"/>
  <c r="R30" i="3"/>
  <c r="J3" i="3"/>
  <c r="R32" i="3" a="1"/>
  <c r="W34" i="3" s="1"/>
  <c r="J30" i="3"/>
  <c r="J21" i="3"/>
  <c r="B30" i="3"/>
  <c r="B23" i="3" a="1"/>
  <c r="C24" i="3" s="1"/>
  <c r="B3" i="3"/>
  <c r="B21" i="3"/>
  <c r="B12" i="3"/>
  <c r="B14" i="3" a="1"/>
  <c r="D18" i="3" s="1"/>
  <c r="R21" i="3"/>
  <c r="R12" i="3"/>
  <c r="R3" i="3"/>
  <c r="J23" i="3" a="1"/>
  <c r="N23" i="3" s="1"/>
  <c r="J5" i="3" a="1"/>
  <c r="J32" i="3" a="1"/>
  <c r="B5" i="3" a="1"/>
  <c r="C10" i="3" s="1"/>
  <c r="R14" i="3" a="1"/>
  <c r="X17" i="3" s="1"/>
  <c r="B32" i="3" a="1"/>
  <c r="B36" i="3" s="1"/>
  <c r="J14" i="3" a="1"/>
  <c r="K17" i="3" s="1"/>
  <c r="R5" i="3" a="1"/>
  <c r="U10" i="3" s="1"/>
  <c r="R23" i="3" a="1"/>
  <c r="W26" i="3" s="1"/>
  <c r="R18" i="3" l="1"/>
  <c r="G28" i="3"/>
  <c r="H35" i="3"/>
  <c r="V19" i="3"/>
  <c r="F32" i="3"/>
  <c r="X16" i="3"/>
  <c r="P24" i="3"/>
  <c r="C37" i="3"/>
  <c r="C36" i="3"/>
  <c r="X19" i="3"/>
  <c r="E24" i="3"/>
  <c r="G16" i="3"/>
  <c r="G34" i="3"/>
  <c r="D37" i="3"/>
  <c r="W19" i="3"/>
  <c r="V15" i="3"/>
  <c r="U18" i="3"/>
  <c r="W17" i="3"/>
  <c r="M26" i="3"/>
  <c r="H18" i="3"/>
  <c r="C26" i="3"/>
  <c r="S16" i="3"/>
  <c r="R17" i="3"/>
  <c r="R15" i="3"/>
  <c r="U19" i="3"/>
  <c r="O28" i="3"/>
  <c r="B18" i="3"/>
  <c r="B26" i="3"/>
  <c r="F33" i="3"/>
  <c r="B35" i="3"/>
  <c r="U14" i="3"/>
  <c r="V18" i="3"/>
  <c r="T16" i="3"/>
  <c r="S19" i="3"/>
  <c r="P28" i="3"/>
  <c r="B16" i="3"/>
  <c r="B27" i="3"/>
  <c r="G27" i="3"/>
  <c r="R25" i="3"/>
  <c r="S23" i="3"/>
  <c r="S27" i="3"/>
  <c r="T24" i="3"/>
  <c r="S25" i="3"/>
  <c r="P27" i="3"/>
  <c r="N24" i="3"/>
  <c r="P26" i="3"/>
  <c r="N25" i="3"/>
  <c r="F15" i="3"/>
  <c r="E19" i="3"/>
  <c r="D28" i="3"/>
  <c r="D25" i="3"/>
  <c r="G23" i="3"/>
  <c r="E23" i="3"/>
  <c r="G25" i="3"/>
  <c r="B23" i="3"/>
  <c r="H10" i="3"/>
  <c r="E8" i="3"/>
  <c r="F34" i="3"/>
  <c r="E33" i="3"/>
  <c r="H33" i="3"/>
  <c r="G35" i="3"/>
  <c r="C34" i="3"/>
  <c r="E32" i="3"/>
  <c r="B37" i="3"/>
  <c r="D35" i="3"/>
  <c r="F8" i="3"/>
  <c r="H6" i="3"/>
  <c r="R27" i="3"/>
  <c r="R26" i="3"/>
  <c r="U25" i="3"/>
  <c r="U24" i="3"/>
  <c r="R23" i="3"/>
  <c r="F36" i="3"/>
  <c r="C33" i="3"/>
  <c r="B32" i="3"/>
  <c r="E35" i="3"/>
  <c r="D33" i="3"/>
  <c r="G37" i="3"/>
  <c r="F35" i="3"/>
  <c r="C32" i="3"/>
  <c r="V16" i="3"/>
  <c r="T18" i="3"/>
  <c r="W16" i="3"/>
  <c r="T14" i="3"/>
  <c r="X15" i="3"/>
  <c r="B9" i="3"/>
  <c r="D10" i="3"/>
  <c r="O23" i="3"/>
  <c r="J26" i="3"/>
  <c r="M24" i="3"/>
  <c r="K27" i="3"/>
  <c r="G14" i="3"/>
  <c r="D15" i="3"/>
  <c r="D27" i="3"/>
  <c r="C28" i="3"/>
  <c r="H28" i="3"/>
  <c r="F23" i="3"/>
  <c r="C25" i="3"/>
  <c r="U23" i="3"/>
  <c r="T25" i="3"/>
  <c r="X26" i="3"/>
  <c r="V26" i="3"/>
  <c r="X23" i="3"/>
  <c r="V24" i="3"/>
  <c r="R24" i="3"/>
  <c r="T26" i="3"/>
  <c r="H37" i="3"/>
  <c r="E34" i="3"/>
  <c r="B34" i="3"/>
  <c r="G36" i="3"/>
  <c r="D36" i="3"/>
  <c r="G33" i="3"/>
  <c r="B33" i="3"/>
  <c r="C35" i="3"/>
  <c r="G8" i="3"/>
  <c r="P25" i="3"/>
  <c r="O25" i="3"/>
  <c r="J28" i="3"/>
  <c r="H25" i="3"/>
  <c r="D23" i="3"/>
  <c r="B28" i="3"/>
  <c r="H24" i="3"/>
  <c r="H23" i="3"/>
  <c r="N34" i="3"/>
  <c r="P34" i="3"/>
  <c r="P32" i="3"/>
  <c r="M35" i="3"/>
  <c r="O35" i="3"/>
  <c r="N33" i="3"/>
  <c r="K32" i="3"/>
  <c r="M37" i="3"/>
  <c r="N37" i="3"/>
  <c r="K36" i="3"/>
  <c r="L33" i="3"/>
  <c r="O34" i="3"/>
  <c r="P36" i="3"/>
  <c r="J37" i="3"/>
  <c r="N35" i="3"/>
  <c r="M34" i="3"/>
  <c r="O33" i="3"/>
  <c r="L37" i="3"/>
  <c r="K5" i="3"/>
  <c r="L6" i="3"/>
  <c r="K9" i="3"/>
  <c r="O6" i="3"/>
  <c r="K8" i="3"/>
  <c r="O8" i="3"/>
  <c r="L5" i="3"/>
  <c r="N5" i="3"/>
  <c r="P5" i="3"/>
  <c r="N10" i="3"/>
  <c r="M6" i="3"/>
  <c r="L10" i="3"/>
  <c r="M9" i="3"/>
  <c r="L9" i="3"/>
  <c r="M10" i="3"/>
  <c r="O7" i="3"/>
  <c r="P6" i="3"/>
  <c r="J5" i="3"/>
  <c r="O26" i="3"/>
  <c r="O24" i="3"/>
  <c r="L27" i="3"/>
  <c r="N27" i="3"/>
  <c r="L23" i="3"/>
  <c r="K28" i="3"/>
  <c r="K26" i="3"/>
  <c r="K24" i="3"/>
  <c r="M23" i="3"/>
  <c r="J27" i="3"/>
  <c r="M27" i="3"/>
  <c r="L26" i="3"/>
  <c r="L25" i="3"/>
  <c r="N28" i="3"/>
  <c r="M28" i="3"/>
  <c r="J23" i="3"/>
  <c r="K25" i="3"/>
  <c r="J24" i="3"/>
  <c r="C14" i="3"/>
  <c r="H19" i="3"/>
  <c r="D14" i="3"/>
  <c r="H16" i="3"/>
  <c r="F16" i="3"/>
  <c r="C19" i="3"/>
  <c r="E14" i="3"/>
  <c r="X36" i="3"/>
  <c r="M19" i="3"/>
  <c r="L14" i="3"/>
  <c r="J17" i="3"/>
  <c r="M14" i="3"/>
  <c r="M16" i="3"/>
  <c r="V28" i="3"/>
  <c r="R28" i="3"/>
  <c r="W28" i="3"/>
  <c r="C8" i="3"/>
  <c r="H9" i="3"/>
  <c r="C7" i="3"/>
  <c r="E7" i="3"/>
  <c r="E6" i="3"/>
  <c r="G6" i="3"/>
  <c r="G5" i="3"/>
  <c r="H8" i="3"/>
  <c r="F5" i="3"/>
  <c r="E5" i="3"/>
  <c r="H5" i="3"/>
  <c r="H7" i="3"/>
  <c r="E9" i="3"/>
  <c r="B10" i="3"/>
  <c r="E10" i="3"/>
  <c r="B5" i="3"/>
  <c r="J36" i="3"/>
  <c r="K37" i="3"/>
  <c r="O36" i="3"/>
  <c r="L36" i="3"/>
  <c r="K34" i="3"/>
  <c r="J33" i="3"/>
  <c r="M36" i="3"/>
  <c r="L35" i="3"/>
  <c r="N9" i="3"/>
  <c r="J8" i="3"/>
  <c r="O9" i="3"/>
  <c r="M8" i="3"/>
  <c r="L8" i="3"/>
  <c r="K10" i="3"/>
  <c r="L7" i="3"/>
  <c r="M7" i="3"/>
  <c r="R32" i="3"/>
  <c r="U33" i="3"/>
  <c r="X35" i="3"/>
  <c r="R34" i="3"/>
  <c r="T34" i="3"/>
  <c r="S36" i="3"/>
  <c r="X34" i="3"/>
  <c r="X32" i="3"/>
  <c r="R33" i="3"/>
  <c r="W32" i="3"/>
  <c r="V34" i="3"/>
  <c r="T36" i="3"/>
  <c r="V36" i="3"/>
  <c r="T32" i="3"/>
  <c r="S37" i="3"/>
  <c r="S35" i="3"/>
  <c r="S33" i="3"/>
  <c r="U32" i="3"/>
  <c r="R36" i="3"/>
  <c r="V35" i="3"/>
  <c r="S34" i="3"/>
  <c r="W37" i="3"/>
  <c r="R37" i="3"/>
  <c r="U34" i="3"/>
  <c r="V37" i="3"/>
  <c r="T37" i="3"/>
  <c r="V33" i="3"/>
  <c r="X37" i="3"/>
  <c r="U36" i="3"/>
  <c r="X33" i="3"/>
  <c r="W35" i="3"/>
  <c r="W33" i="3"/>
  <c r="R35" i="3"/>
  <c r="U35" i="3"/>
  <c r="T6" i="3"/>
  <c r="X9" i="3"/>
  <c r="W6" i="3"/>
  <c r="R6" i="3"/>
  <c r="U8" i="3"/>
  <c r="U6" i="3"/>
  <c r="X7" i="3"/>
  <c r="S8" i="3"/>
  <c r="T7" i="3"/>
  <c r="V7" i="3"/>
  <c r="K15" i="3"/>
  <c r="N14" i="3"/>
  <c r="L15" i="3"/>
  <c r="J18" i="3"/>
  <c r="L16" i="3"/>
  <c r="W23" i="3"/>
  <c r="U27" i="3"/>
  <c r="T27" i="3"/>
  <c r="W27" i="3"/>
  <c r="W25" i="3"/>
  <c r="U26" i="3"/>
  <c r="U28" i="3"/>
  <c r="X25" i="3"/>
  <c r="V25" i="3"/>
  <c r="X28" i="3"/>
  <c r="R8" i="3"/>
  <c r="V9" i="3"/>
  <c r="X10" i="3"/>
  <c r="W7" i="3"/>
  <c r="W9" i="3"/>
  <c r="U9" i="3"/>
  <c r="S9" i="3"/>
  <c r="X8" i="3"/>
  <c r="W5" i="3"/>
  <c r="V10" i="3"/>
  <c r="U7" i="3"/>
  <c r="P15" i="3"/>
  <c r="N15" i="3"/>
  <c r="M15" i="3"/>
  <c r="J15" i="3"/>
  <c r="P19" i="3"/>
  <c r="J14" i="3"/>
  <c r="O19" i="3"/>
  <c r="M18" i="3"/>
  <c r="J16" i="3"/>
  <c r="O14" i="3"/>
  <c r="O16" i="3"/>
  <c r="E16" i="3"/>
  <c r="C18" i="3"/>
  <c r="H17" i="3"/>
  <c r="H15" i="3"/>
  <c r="G19" i="3"/>
  <c r="G18" i="3"/>
  <c r="H14" i="3"/>
  <c r="F19" i="3"/>
  <c r="F14" i="3"/>
  <c r="G15" i="3"/>
  <c r="D16" i="3"/>
  <c r="C16" i="3"/>
  <c r="F18" i="3"/>
  <c r="E18" i="3"/>
  <c r="C17" i="3"/>
  <c r="B15" i="3"/>
  <c r="D19" i="3"/>
  <c r="D17" i="3"/>
  <c r="W36" i="3"/>
  <c r="T35" i="3"/>
  <c r="U37" i="3"/>
  <c r="T9" i="3"/>
  <c r="S6" i="3"/>
  <c r="S5" i="3"/>
  <c r="V5" i="3"/>
  <c r="X5" i="3"/>
  <c r="R10" i="3"/>
  <c r="T5" i="3"/>
  <c r="R5" i="3"/>
  <c r="R7" i="3"/>
  <c r="T10" i="3"/>
  <c r="O15" i="3"/>
  <c r="L19" i="3"/>
  <c r="N18" i="3"/>
  <c r="O18" i="3"/>
  <c r="P17" i="3"/>
  <c r="O17" i="3"/>
  <c r="L17" i="3"/>
  <c r="P14" i="3"/>
  <c r="K19" i="3"/>
  <c r="P18" i="3"/>
  <c r="K14" i="3"/>
  <c r="T19" i="3"/>
  <c r="W15" i="3"/>
  <c r="U15" i="3"/>
  <c r="S15" i="3"/>
  <c r="S17" i="3"/>
  <c r="R16" i="3"/>
  <c r="S18" i="3"/>
  <c r="W14" i="3"/>
  <c r="X18" i="3"/>
  <c r="U17" i="3"/>
  <c r="B8" i="3"/>
  <c r="D6" i="3"/>
  <c r="C9" i="3"/>
  <c r="D8" i="3"/>
  <c r="G9" i="3"/>
  <c r="F6" i="3"/>
  <c r="B7" i="3"/>
  <c r="D7" i="3"/>
  <c r="F10" i="3"/>
  <c r="K35" i="3"/>
  <c r="J34" i="3"/>
  <c r="N36" i="3"/>
  <c r="K33" i="3"/>
  <c r="P37" i="3"/>
  <c r="L32" i="3"/>
  <c r="P33" i="3"/>
  <c r="O37" i="3"/>
  <c r="J10" i="3"/>
  <c r="P9" i="3"/>
  <c r="M5" i="3"/>
  <c r="P8" i="3"/>
  <c r="K6" i="3"/>
  <c r="O10" i="3"/>
  <c r="P10" i="3"/>
  <c r="J6" i="3"/>
  <c r="S28" i="3"/>
  <c r="X27" i="3"/>
  <c r="X24" i="3"/>
  <c r="S24" i="3"/>
  <c r="S26" i="3"/>
  <c r="V23" i="3"/>
  <c r="T23" i="3"/>
  <c r="V27" i="3"/>
  <c r="T28" i="3"/>
  <c r="W24" i="3"/>
  <c r="U5" i="3"/>
  <c r="X6" i="3"/>
  <c r="S7" i="3"/>
  <c r="V8" i="3"/>
  <c r="V6" i="3"/>
  <c r="R9" i="3"/>
  <c r="T8" i="3"/>
  <c r="W10" i="3"/>
  <c r="W8" i="3"/>
  <c r="S10" i="3"/>
  <c r="L18" i="3"/>
  <c r="N17" i="3"/>
  <c r="J19" i="3"/>
  <c r="M17" i="3"/>
  <c r="K16" i="3"/>
  <c r="P16" i="3"/>
  <c r="N16" i="3"/>
  <c r="K18" i="3"/>
  <c r="N19" i="3"/>
  <c r="F37" i="3"/>
  <c r="E37" i="3"/>
  <c r="E36" i="3"/>
  <c r="H36" i="3"/>
  <c r="G32" i="3"/>
  <c r="H34" i="3"/>
  <c r="H32" i="3"/>
  <c r="D34" i="3"/>
  <c r="D32" i="3"/>
  <c r="T15" i="3"/>
  <c r="T17" i="3"/>
  <c r="V17" i="3"/>
  <c r="R19" i="3"/>
  <c r="U16" i="3"/>
  <c r="R14" i="3"/>
  <c r="S14" i="3"/>
  <c r="V14" i="3"/>
  <c r="W18" i="3"/>
  <c r="X14" i="3"/>
  <c r="C5" i="3"/>
  <c r="F9" i="3"/>
  <c r="C6" i="3"/>
  <c r="D5" i="3"/>
  <c r="D9" i="3"/>
  <c r="B6" i="3"/>
  <c r="G10" i="3"/>
  <c r="G7" i="3"/>
  <c r="F7" i="3"/>
  <c r="L34" i="3"/>
  <c r="O32" i="3"/>
  <c r="M33" i="3"/>
  <c r="J35" i="3"/>
  <c r="N32" i="3"/>
  <c r="P35" i="3"/>
  <c r="M32" i="3"/>
  <c r="J32" i="3"/>
  <c r="J7" i="3"/>
  <c r="J9" i="3"/>
  <c r="P7" i="3"/>
  <c r="N8" i="3"/>
  <c r="N6" i="3"/>
  <c r="K7" i="3"/>
  <c r="O5" i="3"/>
  <c r="N7" i="3"/>
  <c r="P23" i="3"/>
  <c r="O27" i="3"/>
  <c r="N26" i="3"/>
  <c r="J25" i="3"/>
  <c r="K23" i="3"/>
  <c r="L28" i="3"/>
  <c r="M25" i="3"/>
  <c r="L24" i="3"/>
  <c r="C15" i="3"/>
  <c r="B17" i="3"/>
  <c r="E17" i="3"/>
  <c r="E15" i="3"/>
  <c r="B14" i="3"/>
  <c r="G17" i="3"/>
  <c r="F17" i="3"/>
  <c r="B19" i="3"/>
  <c r="V32" i="3"/>
  <c r="S32" i="3"/>
  <c r="T33" i="3"/>
  <c r="D24" i="3"/>
  <c r="F24" i="3"/>
  <c r="B24" i="3"/>
  <c r="C23" i="3"/>
  <c r="F27" i="3"/>
  <c r="G24" i="3"/>
  <c r="B25" i="3"/>
  <c r="E26" i="3"/>
  <c r="E25" i="3"/>
  <c r="E28" i="3"/>
  <c r="H26" i="3"/>
  <c r="C27" i="3"/>
  <c r="F26" i="3"/>
  <c r="F28" i="3"/>
  <c r="G26" i="3"/>
  <c r="E27" i="3"/>
  <c r="D26" i="3"/>
  <c r="H27" i="3"/>
  <c r="F25" i="3"/>
</calcChain>
</file>

<file path=xl/sharedStrings.xml><?xml version="1.0" encoding="utf-8"?>
<sst xmlns="http://schemas.openxmlformats.org/spreadsheetml/2006/main" count="97" uniqueCount="19">
  <si>
    <t>L</t>
  </si>
  <si>
    <t>M</t>
  </si>
  <si>
    <t>J</t>
  </si>
  <si>
    <t>V</t>
  </si>
  <si>
    <t>S</t>
  </si>
  <si>
    <t>D</t>
  </si>
  <si>
    <t>Año nuevo</t>
  </si>
  <si>
    <t>Fiesta del Trabajo</t>
  </si>
  <si>
    <t xml:space="preserve">Fiesta nacional de España </t>
  </si>
  <si>
    <t xml:space="preserve">Día de todos los Santos </t>
  </si>
  <si>
    <t xml:space="preserve">Día de Reyes </t>
  </si>
  <si>
    <t xml:space="preserve">La Inmaculada Concepción </t>
  </si>
  <si>
    <t>Día de la Constitución España</t>
  </si>
  <si>
    <t>Día de Navidad</t>
  </si>
  <si>
    <t xml:space="preserve">Viernes Santo </t>
  </si>
  <si>
    <t>Referencias (ejemplos)</t>
  </si>
  <si>
    <t>Las fechas que coinciden cambian el formato en el calendario</t>
  </si>
  <si>
    <t>Plantillas excelgratis</t>
  </si>
  <si>
    <t xml:space="preserve"> ← Seleccione con las flechas para cambiar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</si>
</sst>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"/>
    <numFmt numFmtId="165" formatCode="d"/>
    <numFmt numFmtId="166" formatCode="[$-F800]dddd\,\ mmmm\ dd\,\ yyyy"/>
    <numFmt numFmtId="167" formatCode="mmmm\-\ yyyy"/>
    <numFmt numFmtId="168" formatCode="#,##0\ ;[Red]\-#,##0\ ;;@"/>
  </numFmts>
  <fonts count="10" x14ac:knownFonts="1"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color rgb="FF000000"/>
      <name val="Calibri"/>
      <family val="2"/>
    </font>
    <font>
      <sz val="16"/>
      <color rgb="FF000000"/>
      <name val="Berlin Sans FB Demi"/>
      <family val="2"/>
    </font>
    <font>
      <b/>
      <sz val="10"/>
      <color theme="0"/>
      <name val="Calibri"/>
      <family val="2"/>
    </font>
    <font>
      <sz val="8"/>
      <name val="Arial"/>
      <family val="2"/>
    </font>
    <font>
      <sz val="9"/>
      <color theme="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ont="1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Border="1"/>
    <xf numFmtId="0" fontId="0" fillId="5" borderId="0" xfId="0" applyFill="1" applyBorder="1"/>
    <xf numFmtId="0" fontId="0" fillId="5" borderId="0" xfId="0" applyFill="1"/>
    <xf numFmtId="0" fontId="0" fillId="0" borderId="0" xfId="0" applyFill="1" applyBorder="1"/>
    <xf numFmtId="0" fontId="0" fillId="5" borderId="11" xfId="0" applyFill="1" applyBorder="1"/>
    <xf numFmtId="166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6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166" fontId="6" fillId="5" borderId="0" xfId="0" applyNumberFormat="1" applyFont="1" applyFill="1" applyBorder="1" applyAlignment="1" applyProtection="1">
      <alignment horizontal="center" vertical="center" wrapText="1"/>
      <protection locked="0" hidden="1"/>
    </xf>
    <xf numFmtId="166" fontId="6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66" fontId="0" fillId="5" borderId="0" xfId="0" applyNumberFormat="1" applyFill="1" applyBorder="1" applyAlignment="1" applyProtection="1">
      <alignment horizontal="center"/>
      <protection locked="0"/>
    </xf>
    <xf numFmtId="166" fontId="0" fillId="5" borderId="0" xfId="0" applyNumberFormat="1" applyFill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5" borderId="12" xfId="0" applyNumberFormat="1" applyFill="1" applyBorder="1" applyAlignment="1" applyProtection="1">
      <alignment horizontal="center"/>
      <protection locked="0"/>
    </xf>
    <xf numFmtId="168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8" fontId="6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168" fontId="2" fillId="5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11" xfId="0" applyFill="1" applyBorder="1" applyProtection="1">
      <protection locked="0"/>
    </xf>
    <xf numFmtId="0" fontId="0" fillId="0" borderId="14" xfId="0" applyBorder="1" applyProtection="1">
      <protection locked="0"/>
    </xf>
    <xf numFmtId="167" fontId="1" fillId="4" borderId="2" xfId="0" applyNumberFormat="1" applyFont="1" applyFill="1" applyBorder="1" applyAlignment="1">
      <alignment horizontal="center" wrapText="1"/>
    </xf>
    <xf numFmtId="167" fontId="1" fillId="4" borderId="3" xfId="0" applyNumberFormat="1" applyFont="1" applyFill="1" applyBorder="1" applyAlignment="1">
      <alignment horizontal="center" wrapText="1"/>
    </xf>
    <xf numFmtId="167" fontId="1" fillId="4" borderId="4" xfId="0" applyNumberFormat="1" applyFont="1" applyFill="1" applyBorder="1" applyAlignment="1">
      <alignment horizontal="center" wrapText="1"/>
    </xf>
    <xf numFmtId="166" fontId="5" fillId="3" borderId="13" xfId="0" applyNumberFormat="1" applyFont="1" applyFill="1" applyBorder="1" applyAlignment="1" applyProtection="1">
      <alignment horizontal="center" wrapText="1"/>
      <protection locked="0"/>
    </xf>
    <xf numFmtId="0" fontId="5" fillId="3" borderId="9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5" borderId="11" xfId="0" applyNumberFormat="1" applyFill="1" applyBorder="1" applyAlignment="1" applyProtection="1">
      <alignment horizontal="center" vertical="center" wrapText="1"/>
      <protection locked="0"/>
    </xf>
    <xf numFmtId="167" fontId="1" fillId="4" borderId="5" xfId="0" applyNumberFormat="1" applyFont="1" applyFill="1" applyBorder="1" applyAlignment="1">
      <alignment horizontal="center" wrapText="1"/>
    </xf>
    <xf numFmtId="167" fontId="1" fillId="4" borderId="6" xfId="0" applyNumberFormat="1" applyFont="1" applyFill="1" applyBorder="1" applyAlignment="1">
      <alignment horizontal="center" wrapText="1"/>
    </xf>
    <xf numFmtId="167" fontId="1" fillId="4" borderId="8" xfId="0" applyNumberFormat="1" applyFont="1" applyFill="1" applyBorder="1" applyAlignment="1">
      <alignment horizontal="center" wrapText="1"/>
    </xf>
    <xf numFmtId="0" fontId="9" fillId="5" borderId="1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5" fmlaLink="$B$1" horiz="1" max="2100" min="1900" page="10" val="201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0</xdr:row>
          <xdr:rowOff>28575</xdr:rowOff>
        </xdr:from>
        <xdr:to>
          <xdr:col>6</xdr:col>
          <xdr:colOff>247650</xdr:colOff>
          <xdr:row>0</xdr:row>
          <xdr:rowOff>238125</xdr:rowOff>
        </xdr:to>
        <xdr:sp macro="" textlink="">
          <xdr:nvSpPr>
            <xdr:cNvPr id="5123" name="Scroll Bar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gratis.com/plantilla-calendario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71"/>
  <sheetViews>
    <sheetView tabSelected="1" zoomScaleNormal="100" workbookViewId="0">
      <selection activeCell="Z21" sqref="Z21"/>
    </sheetView>
  </sheetViews>
  <sheetFormatPr baseColWidth="10" defaultColWidth="9.140625" defaultRowHeight="15" x14ac:dyDescent="0.25"/>
  <cols>
    <col min="1" max="8" width="4.7109375" customWidth="1"/>
    <col min="9" max="9" width="2.42578125" customWidth="1"/>
    <col min="10" max="16" width="4.7109375" customWidth="1"/>
    <col min="17" max="17" width="2.42578125" customWidth="1"/>
    <col min="18" max="24" width="4.7109375" customWidth="1"/>
    <col min="25" max="25" width="2.5703125" customWidth="1"/>
    <col min="26" max="26" width="28.42578125" style="15" customWidth="1"/>
    <col min="27" max="27" width="23.7109375" style="22" customWidth="1"/>
    <col min="28" max="28" width="11.85546875" bestFit="1" customWidth="1"/>
    <col min="29" max="1024" width="10.7109375"/>
  </cols>
  <sheetData>
    <row r="1" spans="1:33" ht="21" customHeight="1" thickBot="1" x14ac:dyDescent="0.3">
      <c r="A1" s="5"/>
      <c r="B1" s="34">
        <f ca="1">YEAR(TODAY())</f>
        <v>2015</v>
      </c>
      <c r="C1" s="35"/>
      <c r="D1" s="35"/>
      <c r="E1" s="8"/>
      <c r="F1" s="8"/>
      <c r="G1" s="8"/>
      <c r="H1" s="32" t="s">
        <v>18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23"/>
      <c r="U1" s="23"/>
      <c r="V1" s="23"/>
      <c r="W1" s="23"/>
      <c r="X1" s="23"/>
      <c r="Y1" s="24"/>
      <c r="Z1" s="39" t="s">
        <v>17</v>
      </c>
      <c r="AA1" s="16"/>
      <c r="AB1" s="6"/>
      <c r="AC1" s="6"/>
      <c r="AD1" s="6"/>
      <c r="AE1" s="6"/>
      <c r="AF1" s="7"/>
      <c r="AG1" s="4"/>
    </row>
    <row r="2" spans="1:33" ht="12.75" customHeight="1" thickTop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8" t="s">
        <v>16</v>
      </c>
      <c r="AA2" s="30" t="s">
        <v>15</v>
      </c>
      <c r="AB2" s="6"/>
      <c r="AC2" s="6"/>
      <c r="AD2" s="6"/>
      <c r="AE2" s="6"/>
      <c r="AF2" s="7"/>
      <c r="AG2" s="4"/>
    </row>
    <row r="3" spans="1:33" ht="15" customHeight="1" x14ac:dyDescent="0.25">
      <c r="A3" s="6"/>
      <c r="B3" s="36">
        <f ca="1">DATE(Excelgratis_Año,1,1)</f>
        <v>42005</v>
      </c>
      <c r="C3" s="37"/>
      <c r="D3" s="37"/>
      <c r="E3" s="37"/>
      <c r="F3" s="37"/>
      <c r="G3" s="37"/>
      <c r="H3" s="38"/>
      <c r="J3" s="36">
        <f ca="1">DATE(Excelgratis_Año,2,1)</f>
        <v>42036</v>
      </c>
      <c r="K3" s="37"/>
      <c r="L3" s="37"/>
      <c r="M3" s="37"/>
      <c r="N3" s="37"/>
      <c r="O3" s="37"/>
      <c r="P3" s="38"/>
      <c r="R3" s="36">
        <f ca="1">DATE(Excelgratis_Año,3,1)</f>
        <v>42064</v>
      </c>
      <c r="S3" s="37"/>
      <c r="T3" s="37"/>
      <c r="U3" s="37"/>
      <c r="V3" s="37"/>
      <c r="W3" s="37"/>
      <c r="X3" s="38"/>
      <c r="Y3" s="6"/>
      <c r="Z3" s="29"/>
      <c r="AA3" s="31"/>
      <c r="AB3" s="6"/>
      <c r="AC3" s="6"/>
      <c r="AD3" s="6"/>
      <c r="AE3" s="6"/>
      <c r="AF3" s="7"/>
      <c r="AG3" s="4"/>
    </row>
    <row r="4" spans="1:33" x14ac:dyDescent="0.25">
      <c r="A4" s="6"/>
      <c r="B4" s="1" t="s">
        <v>0</v>
      </c>
      <c r="C4" s="1" t="s">
        <v>1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J4" s="1" t="s">
        <v>0</v>
      </c>
      <c r="K4" s="1" t="s">
        <v>1</v>
      </c>
      <c r="L4" s="1" t="s">
        <v>1</v>
      </c>
      <c r="M4" s="1" t="s">
        <v>2</v>
      </c>
      <c r="N4" s="1" t="s">
        <v>3</v>
      </c>
      <c r="O4" s="1" t="s">
        <v>4</v>
      </c>
      <c r="P4" s="1" t="s">
        <v>5</v>
      </c>
      <c r="R4" s="1" t="s">
        <v>0</v>
      </c>
      <c r="S4" s="1" t="s">
        <v>1</v>
      </c>
      <c r="T4" s="1" t="s">
        <v>1</v>
      </c>
      <c r="U4" s="1" t="s">
        <v>2</v>
      </c>
      <c r="V4" s="1" t="s">
        <v>3</v>
      </c>
      <c r="W4" s="1" t="s">
        <v>4</v>
      </c>
      <c r="X4" s="1" t="s">
        <v>5</v>
      </c>
      <c r="Y4" s="6"/>
      <c r="Z4" s="9">
        <f ca="1">DATE(Excelgratis_Año,1,1)</f>
        <v>42005</v>
      </c>
      <c r="AA4" s="17" t="s">
        <v>6</v>
      </c>
      <c r="AB4" s="6"/>
      <c r="AC4" s="6"/>
      <c r="AD4" s="6"/>
      <c r="AE4" s="6"/>
      <c r="AF4" s="7"/>
      <c r="AG4" s="4"/>
    </row>
    <row r="5" spans="1:33" x14ac:dyDescent="0.25">
      <c r="A5" s="6"/>
      <c r="B5" s="2" t="str">
        <f t="array" aca="1" ref="B5:H10" ca="1">Enero</f>
        <v/>
      </c>
      <c r="C5" s="2" t="str">
        <f ca="1"/>
        <v/>
      </c>
      <c r="D5" s="2" t="str">
        <f ca="1"/>
        <v/>
      </c>
      <c r="E5" s="2">
        <f ca="1"/>
        <v>42005</v>
      </c>
      <c r="F5" s="2">
        <f ca="1"/>
        <v>42006</v>
      </c>
      <c r="G5" s="2">
        <f ca="1"/>
        <v>42007</v>
      </c>
      <c r="H5" s="2">
        <f ca="1"/>
        <v>42008</v>
      </c>
      <c r="J5" s="2" t="str">
        <f t="array" aca="1" ref="J5:P10" ca="1">Febrero</f>
        <v/>
      </c>
      <c r="K5" s="2" t="str">
        <f ca="1"/>
        <v/>
      </c>
      <c r="L5" s="2" t="str">
        <f ca="1"/>
        <v/>
      </c>
      <c r="M5" s="2" t="str">
        <f ca="1"/>
        <v/>
      </c>
      <c r="N5" s="2" t="str">
        <f ca="1"/>
        <v/>
      </c>
      <c r="O5" s="2" t="str">
        <f ca="1"/>
        <v/>
      </c>
      <c r="P5" s="2">
        <f ca="1"/>
        <v>42036</v>
      </c>
      <c r="R5" s="2" t="str">
        <f t="array" aca="1" ref="R5:X10" ca="1">Marzo</f>
        <v/>
      </c>
      <c r="S5" s="2" t="str">
        <f ca="1"/>
        <v/>
      </c>
      <c r="T5" s="2" t="str">
        <f ca="1"/>
        <v/>
      </c>
      <c r="U5" s="2" t="str">
        <f ca="1"/>
        <v/>
      </c>
      <c r="V5" s="2" t="str">
        <f ca="1"/>
        <v/>
      </c>
      <c r="W5" s="2" t="str">
        <f ca="1"/>
        <v/>
      </c>
      <c r="X5" s="2">
        <f ca="1"/>
        <v>42064</v>
      </c>
      <c r="Y5" s="6"/>
      <c r="Z5" s="9">
        <f ca="1">DATE(Excelgratis_Año,1,6)</f>
        <v>42010</v>
      </c>
      <c r="AA5" s="17" t="s">
        <v>10</v>
      </c>
      <c r="AB5" s="6"/>
      <c r="AC5" s="6"/>
      <c r="AD5" s="6"/>
      <c r="AE5" s="6"/>
      <c r="AF5" s="7"/>
      <c r="AG5" s="4"/>
    </row>
    <row r="6" spans="1:33" x14ac:dyDescent="0.25">
      <c r="A6" s="6"/>
      <c r="B6" s="2">
        <f ca="1"/>
        <v>42009</v>
      </c>
      <c r="C6" s="2">
        <f ca="1"/>
        <v>42010</v>
      </c>
      <c r="D6" s="2">
        <f ca="1"/>
        <v>42011</v>
      </c>
      <c r="E6" s="2">
        <f ca="1"/>
        <v>42012</v>
      </c>
      <c r="F6" s="2">
        <f ca="1"/>
        <v>42013</v>
      </c>
      <c r="G6" s="2">
        <f ca="1"/>
        <v>42014</v>
      </c>
      <c r="H6" s="2">
        <f ca="1"/>
        <v>42015</v>
      </c>
      <c r="J6" s="2">
        <f ca="1"/>
        <v>42037</v>
      </c>
      <c r="K6" s="2">
        <f ca="1"/>
        <v>42038</v>
      </c>
      <c r="L6" s="2">
        <f ca="1"/>
        <v>42039</v>
      </c>
      <c r="M6" s="2">
        <f ca="1"/>
        <v>42040</v>
      </c>
      <c r="N6" s="2">
        <f ca="1"/>
        <v>42041</v>
      </c>
      <c r="O6" s="2">
        <f ca="1"/>
        <v>42042</v>
      </c>
      <c r="P6" s="2">
        <f ca="1"/>
        <v>42043</v>
      </c>
      <c r="R6" s="2">
        <f ca="1"/>
        <v>42065</v>
      </c>
      <c r="S6" s="2">
        <f ca="1"/>
        <v>42066</v>
      </c>
      <c r="T6" s="2">
        <f ca="1"/>
        <v>42067</v>
      </c>
      <c r="U6" s="2">
        <f ca="1"/>
        <v>42068</v>
      </c>
      <c r="V6" s="2">
        <f ca="1"/>
        <v>42069</v>
      </c>
      <c r="W6" s="2">
        <f ca="1"/>
        <v>42070</v>
      </c>
      <c r="X6" s="2">
        <f ca="1"/>
        <v>42071</v>
      </c>
      <c r="Y6" s="6"/>
      <c r="Z6" s="9">
        <f ca="1">DOLLAR(("4/"&amp;Excelgratis_Año)/7+MOD(19*MOD(Excelgratis_Año,19)-7,30)*14%,)*7-8</f>
        <v>42097</v>
      </c>
      <c r="AA6" s="17" t="s">
        <v>14</v>
      </c>
      <c r="AB6" s="6"/>
      <c r="AC6" s="6"/>
      <c r="AD6" s="6"/>
      <c r="AE6" s="6"/>
      <c r="AF6" s="7"/>
      <c r="AG6" s="4"/>
    </row>
    <row r="7" spans="1:33" x14ac:dyDescent="0.25">
      <c r="A7" s="6"/>
      <c r="B7" s="2">
        <f ca="1"/>
        <v>42016</v>
      </c>
      <c r="C7" s="2">
        <f ca="1"/>
        <v>42017</v>
      </c>
      <c r="D7" s="2">
        <f ca="1"/>
        <v>42018</v>
      </c>
      <c r="E7" s="2">
        <f ca="1"/>
        <v>42019</v>
      </c>
      <c r="F7" s="2">
        <f ca="1"/>
        <v>42020</v>
      </c>
      <c r="G7" s="2">
        <f ca="1"/>
        <v>42021</v>
      </c>
      <c r="H7" s="2">
        <f ca="1"/>
        <v>42022</v>
      </c>
      <c r="J7" s="2">
        <f ca="1"/>
        <v>42044</v>
      </c>
      <c r="K7" s="2">
        <f ca="1"/>
        <v>42045</v>
      </c>
      <c r="L7" s="2">
        <f ca="1"/>
        <v>42046</v>
      </c>
      <c r="M7" s="2">
        <f ca="1"/>
        <v>42047</v>
      </c>
      <c r="N7" s="2">
        <f ca="1"/>
        <v>42048</v>
      </c>
      <c r="O7" s="2">
        <f ca="1"/>
        <v>42049</v>
      </c>
      <c r="P7" s="2">
        <f ca="1"/>
        <v>42050</v>
      </c>
      <c r="R7" s="2">
        <f ca="1"/>
        <v>42072</v>
      </c>
      <c r="S7" s="2">
        <f ca="1"/>
        <v>42073</v>
      </c>
      <c r="T7" s="2">
        <f ca="1"/>
        <v>42074</v>
      </c>
      <c r="U7" s="2">
        <f ca="1"/>
        <v>42075</v>
      </c>
      <c r="V7" s="2">
        <f ca="1"/>
        <v>42076</v>
      </c>
      <c r="W7" s="2">
        <f ca="1"/>
        <v>42077</v>
      </c>
      <c r="X7" s="2">
        <f ca="1"/>
        <v>42078</v>
      </c>
      <c r="Y7" s="6"/>
      <c r="Z7" s="9">
        <f ca="1">DATE(Excelgratis_Año,5,1)</f>
        <v>42125</v>
      </c>
      <c r="AA7" s="17" t="s">
        <v>7</v>
      </c>
      <c r="AB7" s="6"/>
      <c r="AC7" s="6"/>
      <c r="AD7" s="6"/>
      <c r="AE7" s="6"/>
      <c r="AF7" s="7"/>
      <c r="AG7" s="4"/>
    </row>
    <row r="8" spans="1:33" x14ac:dyDescent="0.25">
      <c r="A8" s="6"/>
      <c r="B8" s="2">
        <f ca="1"/>
        <v>42023</v>
      </c>
      <c r="C8" s="2">
        <f ca="1"/>
        <v>42024</v>
      </c>
      <c r="D8" s="2">
        <f ca="1"/>
        <v>42025</v>
      </c>
      <c r="E8" s="2">
        <f ca="1"/>
        <v>42026</v>
      </c>
      <c r="F8" s="2">
        <f ca="1"/>
        <v>42027</v>
      </c>
      <c r="G8" s="2">
        <f ca="1"/>
        <v>42028</v>
      </c>
      <c r="H8" s="2">
        <f ca="1"/>
        <v>42029</v>
      </c>
      <c r="J8" s="2">
        <f ca="1"/>
        <v>42051</v>
      </c>
      <c r="K8" s="2">
        <f ca="1"/>
        <v>42052</v>
      </c>
      <c r="L8" s="2">
        <f ca="1"/>
        <v>42053</v>
      </c>
      <c r="M8" s="2">
        <f ca="1"/>
        <v>42054</v>
      </c>
      <c r="N8" s="2">
        <f ca="1"/>
        <v>42055</v>
      </c>
      <c r="O8" s="2">
        <f ca="1"/>
        <v>42056</v>
      </c>
      <c r="P8" s="2">
        <f ca="1"/>
        <v>42057</v>
      </c>
      <c r="R8" s="2">
        <f ca="1"/>
        <v>42079</v>
      </c>
      <c r="S8" s="2">
        <f ca="1"/>
        <v>42080</v>
      </c>
      <c r="T8" s="2">
        <f ca="1"/>
        <v>42081</v>
      </c>
      <c r="U8" s="2">
        <f ca="1"/>
        <v>42082</v>
      </c>
      <c r="V8" s="2">
        <f ca="1"/>
        <v>42083</v>
      </c>
      <c r="W8" s="2">
        <f ca="1"/>
        <v>42084</v>
      </c>
      <c r="X8" s="2">
        <f ca="1"/>
        <v>42085</v>
      </c>
      <c r="Y8" s="6"/>
      <c r="Z8" s="9">
        <f ca="1">DATE(Excelgratis_Año,10,12)</f>
        <v>42289</v>
      </c>
      <c r="AA8" s="17" t="s">
        <v>8</v>
      </c>
      <c r="AB8" s="6"/>
      <c r="AC8" s="6"/>
      <c r="AD8" s="6"/>
      <c r="AE8" s="6"/>
      <c r="AF8" s="7"/>
      <c r="AG8" s="4"/>
    </row>
    <row r="9" spans="1:33" x14ac:dyDescent="0.25">
      <c r="A9" s="6"/>
      <c r="B9" s="2">
        <f ca="1"/>
        <v>42030</v>
      </c>
      <c r="C9" s="2">
        <f ca="1"/>
        <v>42031</v>
      </c>
      <c r="D9" s="2">
        <f ca="1"/>
        <v>42032</v>
      </c>
      <c r="E9" s="2">
        <f ca="1"/>
        <v>42033</v>
      </c>
      <c r="F9" s="2">
        <f ca="1"/>
        <v>42034</v>
      </c>
      <c r="G9" s="2">
        <f ca="1"/>
        <v>42035</v>
      </c>
      <c r="H9" s="2" t="str">
        <f ca="1"/>
        <v/>
      </c>
      <c r="J9" s="2">
        <f ca="1"/>
        <v>42058</v>
      </c>
      <c r="K9" s="2">
        <f ca="1"/>
        <v>42059</v>
      </c>
      <c r="L9" s="2">
        <f ca="1"/>
        <v>42060</v>
      </c>
      <c r="M9" s="2">
        <f ca="1"/>
        <v>42061</v>
      </c>
      <c r="N9" s="2">
        <f ca="1"/>
        <v>42062</v>
      </c>
      <c r="O9" s="2">
        <f ca="1"/>
        <v>42063</v>
      </c>
      <c r="P9" s="2" t="str">
        <f ca="1"/>
        <v/>
      </c>
      <c r="R9" s="2">
        <f ca="1"/>
        <v>42086</v>
      </c>
      <c r="S9" s="2">
        <f ca="1"/>
        <v>42087</v>
      </c>
      <c r="T9" s="2">
        <f ca="1"/>
        <v>42088</v>
      </c>
      <c r="U9" s="2">
        <f ca="1"/>
        <v>42089</v>
      </c>
      <c r="V9" s="2">
        <f ca="1"/>
        <v>42090</v>
      </c>
      <c r="W9" s="2">
        <f ca="1"/>
        <v>42091</v>
      </c>
      <c r="X9" s="2">
        <f ca="1"/>
        <v>42092</v>
      </c>
      <c r="Y9" s="6"/>
      <c r="Z9" s="9">
        <f ca="1">DATE(Excelgratis_Año,11,1)</f>
        <v>42309</v>
      </c>
      <c r="AA9" s="17" t="s">
        <v>9</v>
      </c>
      <c r="AB9" s="6"/>
      <c r="AC9" s="6"/>
      <c r="AD9" s="6"/>
      <c r="AE9" s="6"/>
      <c r="AF9" s="7"/>
      <c r="AG9" s="4"/>
    </row>
    <row r="10" spans="1:33" x14ac:dyDescent="0.25">
      <c r="A10" s="6"/>
      <c r="B10" s="2" t="str">
        <f ca="1"/>
        <v/>
      </c>
      <c r="C10" s="2" t="str">
        <f ca="1"/>
        <v/>
      </c>
      <c r="D10" s="2" t="str">
        <f ca="1"/>
        <v/>
      </c>
      <c r="E10" s="2" t="str">
        <f ca="1"/>
        <v/>
      </c>
      <c r="F10" s="2" t="str">
        <f ca="1"/>
        <v/>
      </c>
      <c r="G10" s="2" t="str">
        <f ca="1"/>
        <v/>
      </c>
      <c r="H10" s="2" t="str">
        <f ca="1"/>
        <v/>
      </c>
      <c r="J10" s="2" t="str">
        <f ca="1"/>
        <v/>
      </c>
      <c r="K10" s="2" t="str">
        <f ca="1"/>
        <v/>
      </c>
      <c r="L10" s="2" t="str">
        <f ca="1"/>
        <v/>
      </c>
      <c r="M10" s="2" t="str">
        <f ca="1"/>
        <v/>
      </c>
      <c r="N10" s="2" t="str">
        <f ca="1"/>
        <v/>
      </c>
      <c r="O10" s="2" t="str">
        <f ca="1"/>
        <v/>
      </c>
      <c r="P10" s="2" t="str">
        <f ca="1"/>
        <v/>
      </c>
      <c r="R10" s="2">
        <f ca="1"/>
        <v>42093</v>
      </c>
      <c r="S10" s="2">
        <f ca="1"/>
        <v>42094</v>
      </c>
      <c r="T10" s="2" t="str">
        <f ca="1"/>
        <v/>
      </c>
      <c r="U10" s="2" t="str">
        <f ca="1"/>
        <v/>
      </c>
      <c r="V10" s="2" t="str">
        <f ca="1"/>
        <v/>
      </c>
      <c r="W10" s="2" t="str">
        <f ca="1"/>
        <v/>
      </c>
      <c r="X10" s="2" t="str">
        <f ca="1"/>
        <v/>
      </c>
      <c r="Y10" s="6"/>
      <c r="Z10" s="9">
        <f ca="1">DATE(Excelgratis_Año,12,8)</f>
        <v>42346</v>
      </c>
      <c r="AA10" s="17" t="s">
        <v>11</v>
      </c>
      <c r="AB10" s="6"/>
      <c r="AC10" s="6"/>
      <c r="AD10" s="6"/>
      <c r="AE10" s="6"/>
      <c r="AF10" s="7"/>
      <c r="AG10" s="4"/>
    </row>
    <row r="11" spans="1:3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9">
        <f ca="1">DATE(Excelgratis_Año,12,6)</f>
        <v>42344</v>
      </c>
      <c r="AA11" s="17" t="s">
        <v>12</v>
      </c>
      <c r="AB11" s="6"/>
      <c r="AC11" s="6"/>
      <c r="AD11" s="6"/>
      <c r="AE11" s="6"/>
      <c r="AF11" s="7"/>
      <c r="AG11" s="4"/>
    </row>
    <row r="12" spans="1:33" x14ac:dyDescent="0.25">
      <c r="A12" s="6"/>
      <c r="B12" s="25">
        <f ca="1">DATE(Excelgratis_Año,4,1)</f>
        <v>42095</v>
      </c>
      <c r="C12" s="26"/>
      <c r="D12" s="26"/>
      <c r="E12" s="26"/>
      <c r="F12" s="26"/>
      <c r="G12" s="26"/>
      <c r="H12" s="27"/>
      <c r="J12" s="25">
        <f ca="1">DATE(Excelgratis_Año,5,1)</f>
        <v>42125</v>
      </c>
      <c r="K12" s="26"/>
      <c r="L12" s="26"/>
      <c r="M12" s="26"/>
      <c r="N12" s="26"/>
      <c r="O12" s="26"/>
      <c r="P12" s="27"/>
      <c r="R12" s="25">
        <f ca="1">DATE(Excelgratis_Año,6,1)</f>
        <v>42156</v>
      </c>
      <c r="S12" s="26"/>
      <c r="T12" s="26"/>
      <c r="U12" s="26"/>
      <c r="V12" s="26"/>
      <c r="W12" s="26"/>
      <c r="X12" s="27"/>
      <c r="Y12" s="6"/>
      <c r="Z12" s="10">
        <f ca="1">DATE(Excelgratis_Año,12,25)</f>
        <v>42363</v>
      </c>
      <c r="AA12" s="18" t="s">
        <v>13</v>
      </c>
      <c r="AB12" s="6"/>
      <c r="AC12" s="6"/>
      <c r="AD12" s="6"/>
      <c r="AE12" s="6"/>
      <c r="AF12" s="7"/>
      <c r="AG12" s="4"/>
    </row>
    <row r="13" spans="1:33" x14ac:dyDescent="0.25">
      <c r="A13" s="6"/>
      <c r="B13" s="1" t="s">
        <v>0</v>
      </c>
      <c r="C13" s="1" t="s">
        <v>1</v>
      </c>
      <c r="D13" s="1" t="s">
        <v>1</v>
      </c>
      <c r="E13" s="1" t="s">
        <v>2</v>
      </c>
      <c r="F13" s="1" t="s">
        <v>3</v>
      </c>
      <c r="G13" s="1" t="s">
        <v>4</v>
      </c>
      <c r="H13" s="1" t="s">
        <v>5</v>
      </c>
      <c r="J13" s="1" t="s">
        <v>0</v>
      </c>
      <c r="K13" s="1" t="s">
        <v>1</v>
      </c>
      <c r="L13" s="1" t="s">
        <v>1</v>
      </c>
      <c r="M13" s="1" t="s">
        <v>2</v>
      </c>
      <c r="N13" s="1" t="s">
        <v>3</v>
      </c>
      <c r="O13" s="1" t="s">
        <v>4</v>
      </c>
      <c r="P13" s="1" t="s">
        <v>5</v>
      </c>
      <c r="R13" s="1" t="s">
        <v>0</v>
      </c>
      <c r="S13" s="1" t="s">
        <v>1</v>
      </c>
      <c r="T13" s="1" t="s">
        <v>1</v>
      </c>
      <c r="U13" s="1" t="s">
        <v>2</v>
      </c>
      <c r="V13" s="1" t="s">
        <v>3</v>
      </c>
      <c r="W13" s="1" t="s">
        <v>4</v>
      </c>
      <c r="X13" s="1" t="s">
        <v>5</v>
      </c>
      <c r="Y13" s="6"/>
      <c r="Z13" s="11"/>
      <c r="AA13" s="19"/>
      <c r="AB13" s="6"/>
      <c r="AC13" s="6"/>
      <c r="AD13" s="6"/>
      <c r="AE13" s="6"/>
      <c r="AF13" s="7"/>
      <c r="AG13" s="4"/>
    </row>
    <row r="14" spans="1:33" x14ac:dyDescent="0.25">
      <c r="A14" s="6"/>
      <c r="B14" s="2" t="str">
        <f t="array" aca="1" ref="B14:H19" ca="1">Abril</f>
        <v/>
      </c>
      <c r="C14" s="2" t="str">
        <f ca="1"/>
        <v/>
      </c>
      <c r="D14" s="2">
        <f ca="1"/>
        <v>42095</v>
      </c>
      <c r="E14" s="2">
        <f ca="1"/>
        <v>42096</v>
      </c>
      <c r="F14" s="2">
        <f ca="1"/>
        <v>42097</v>
      </c>
      <c r="G14" s="2">
        <f ca="1"/>
        <v>42098</v>
      </c>
      <c r="H14" s="2">
        <f ca="1"/>
        <v>42099</v>
      </c>
      <c r="J14" s="2" t="str">
        <f t="array" aca="1" ref="J14:P19" ca="1">Mayo</f>
        <v/>
      </c>
      <c r="K14" s="2" t="str">
        <f ca="1"/>
        <v/>
      </c>
      <c r="L14" s="2" t="str">
        <f ca="1"/>
        <v/>
      </c>
      <c r="M14" s="2" t="str">
        <f ca="1"/>
        <v/>
      </c>
      <c r="N14" s="2">
        <f ca="1"/>
        <v>42125</v>
      </c>
      <c r="O14" s="2">
        <f ca="1"/>
        <v>42126</v>
      </c>
      <c r="P14" s="2">
        <f ca="1"/>
        <v>42127</v>
      </c>
      <c r="R14" s="2">
        <f t="array" aca="1" ref="R14:X19" ca="1">Junio</f>
        <v>42156</v>
      </c>
      <c r="S14" s="2">
        <f ca="1"/>
        <v>42157</v>
      </c>
      <c r="T14" s="2">
        <f ca="1"/>
        <v>42158</v>
      </c>
      <c r="U14" s="2">
        <f ca="1"/>
        <v>42159</v>
      </c>
      <c r="V14" s="2">
        <f ca="1"/>
        <v>42160</v>
      </c>
      <c r="W14" s="2">
        <f ca="1"/>
        <v>42161</v>
      </c>
      <c r="X14" s="2">
        <f ca="1"/>
        <v>42162</v>
      </c>
      <c r="Y14" s="6"/>
      <c r="Z14" s="11"/>
      <c r="AA14" s="20"/>
      <c r="AB14" s="6"/>
      <c r="AC14" s="6"/>
      <c r="AD14" s="6"/>
      <c r="AE14" s="6"/>
      <c r="AF14" s="7"/>
      <c r="AG14" s="4"/>
    </row>
    <row r="15" spans="1:33" x14ac:dyDescent="0.25">
      <c r="A15" s="6"/>
      <c r="B15" s="2">
        <f ca="1"/>
        <v>42100</v>
      </c>
      <c r="C15" s="2">
        <f ca="1"/>
        <v>42101</v>
      </c>
      <c r="D15" s="2">
        <f ca="1"/>
        <v>42102</v>
      </c>
      <c r="E15" s="2">
        <f ca="1"/>
        <v>42103</v>
      </c>
      <c r="F15" s="2">
        <f ca="1"/>
        <v>42104</v>
      </c>
      <c r="G15" s="2">
        <f ca="1"/>
        <v>42105</v>
      </c>
      <c r="H15" s="2">
        <f ca="1"/>
        <v>42106</v>
      </c>
      <c r="J15" s="2">
        <f ca="1"/>
        <v>42128</v>
      </c>
      <c r="K15" s="2">
        <f ca="1"/>
        <v>42129</v>
      </c>
      <c r="L15" s="2">
        <f ca="1"/>
        <v>42130</v>
      </c>
      <c r="M15" s="2">
        <f ca="1"/>
        <v>42131</v>
      </c>
      <c r="N15" s="2">
        <f ca="1"/>
        <v>42132</v>
      </c>
      <c r="O15" s="2">
        <f ca="1"/>
        <v>42133</v>
      </c>
      <c r="P15" s="2">
        <f ca="1"/>
        <v>42134</v>
      </c>
      <c r="R15" s="2">
        <f ca="1"/>
        <v>42163</v>
      </c>
      <c r="S15" s="2">
        <f ca="1"/>
        <v>42164</v>
      </c>
      <c r="T15" s="2">
        <f ca="1"/>
        <v>42165</v>
      </c>
      <c r="U15" s="2">
        <f ca="1"/>
        <v>42166</v>
      </c>
      <c r="V15" s="2">
        <f ca="1"/>
        <v>42167</v>
      </c>
      <c r="W15" s="2">
        <f ca="1"/>
        <v>42168</v>
      </c>
      <c r="X15" s="2">
        <f ca="1"/>
        <v>42169</v>
      </c>
      <c r="Y15" s="6"/>
      <c r="Z15" s="11"/>
      <c r="AA15" s="20"/>
      <c r="AB15" s="6"/>
      <c r="AC15" s="6"/>
      <c r="AD15" s="6"/>
      <c r="AE15" s="6"/>
      <c r="AF15" s="7"/>
      <c r="AG15" s="4"/>
    </row>
    <row r="16" spans="1:33" x14ac:dyDescent="0.25">
      <c r="A16" s="6"/>
      <c r="B16" s="2">
        <f ca="1"/>
        <v>42107</v>
      </c>
      <c r="C16" s="2">
        <f ca="1"/>
        <v>42108</v>
      </c>
      <c r="D16" s="2">
        <f ca="1"/>
        <v>42109</v>
      </c>
      <c r="E16" s="2">
        <f ca="1"/>
        <v>42110</v>
      </c>
      <c r="F16" s="2">
        <f ca="1"/>
        <v>42111</v>
      </c>
      <c r="G16" s="2">
        <f ca="1"/>
        <v>42112</v>
      </c>
      <c r="H16" s="2">
        <f ca="1"/>
        <v>42113</v>
      </c>
      <c r="J16" s="2">
        <f ca="1"/>
        <v>42135</v>
      </c>
      <c r="K16" s="2">
        <f ca="1"/>
        <v>42136</v>
      </c>
      <c r="L16" s="2">
        <f ca="1"/>
        <v>42137</v>
      </c>
      <c r="M16" s="2">
        <f ca="1"/>
        <v>42138</v>
      </c>
      <c r="N16" s="2">
        <f ca="1"/>
        <v>42139</v>
      </c>
      <c r="O16" s="2">
        <f ca="1"/>
        <v>42140</v>
      </c>
      <c r="P16" s="2">
        <f ca="1"/>
        <v>42141</v>
      </c>
      <c r="R16" s="2">
        <f ca="1"/>
        <v>42170</v>
      </c>
      <c r="S16" s="2">
        <f ca="1"/>
        <v>42171</v>
      </c>
      <c r="T16" s="2">
        <f ca="1"/>
        <v>42172</v>
      </c>
      <c r="U16" s="2">
        <f ca="1"/>
        <v>42173</v>
      </c>
      <c r="V16" s="2">
        <f ca="1"/>
        <v>42174</v>
      </c>
      <c r="W16" s="2">
        <f ca="1"/>
        <v>42175</v>
      </c>
      <c r="X16" s="2">
        <f ca="1"/>
        <v>42176</v>
      </c>
      <c r="Y16" s="6"/>
      <c r="Z16" s="11"/>
      <c r="AA16" s="20"/>
      <c r="AB16" s="6"/>
      <c r="AC16" s="6"/>
      <c r="AD16" s="6"/>
      <c r="AE16" s="6"/>
      <c r="AF16" s="7"/>
      <c r="AG16" s="4"/>
    </row>
    <row r="17" spans="1:33" x14ac:dyDescent="0.25">
      <c r="A17" s="6"/>
      <c r="B17" s="2">
        <f ca="1"/>
        <v>42114</v>
      </c>
      <c r="C17" s="2">
        <f ca="1"/>
        <v>42115</v>
      </c>
      <c r="D17" s="2">
        <f ca="1"/>
        <v>42116</v>
      </c>
      <c r="E17" s="2">
        <f ca="1"/>
        <v>42117</v>
      </c>
      <c r="F17" s="2">
        <f ca="1"/>
        <v>42118</v>
      </c>
      <c r="G17" s="2">
        <f ca="1"/>
        <v>42119</v>
      </c>
      <c r="H17" s="2">
        <f ca="1"/>
        <v>42120</v>
      </c>
      <c r="J17" s="2">
        <f ca="1"/>
        <v>42142</v>
      </c>
      <c r="K17" s="2">
        <f ca="1"/>
        <v>42143</v>
      </c>
      <c r="L17" s="2">
        <f ca="1"/>
        <v>42144</v>
      </c>
      <c r="M17" s="2">
        <f ca="1"/>
        <v>42145</v>
      </c>
      <c r="N17" s="2">
        <f ca="1"/>
        <v>42146</v>
      </c>
      <c r="O17" s="2">
        <f ca="1"/>
        <v>42147</v>
      </c>
      <c r="P17" s="2">
        <f ca="1"/>
        <v>42148</v>
      </c>
      <c r="R17" s="2">
        <f ca="1"/>
        <v>42177</v>
      </c>
      <c r="S17" s="2">
        <f ca="1"/>
        <v>42178</v>
      </c>
      <c r="T17" s="2">
        <f ca="1"/>
        <v>42179</v>
      </c>
      <c r="U17" s="2">
        <f ca="1"/>
        <v>42180</v>
      </c>
      <c r="V17" s="2">
        <f ca="1"/>
        <v>42181</v>
      </c>
      <c r="W17" s="2">
        <f ca="1"/>
        <v>42182</v>
      </c>
      <c r="X17" s="2">
        <f ca="1"/>
        <v>42183</v>
      </c>
      <c r="Y17" s="6"/>
      <c r="Z17" s="11"/>
      <c r="AA17" s="20"/>
      <c r="AB17" s="6"/>
      <c r="AC17" s="6"/>
      <c r="AD17" s="6"/>
      <c r="AE17" s="6"/>
      <c r="AF17" s="7"/>
      <c r="AG17" s="4"/>
    </row>
    <row r="18" spans="1:33" x14ac:dyDescent="0.25">
      <c r="A18" s="6"/>
      <c r="B18" s="2">
        <f ca="1"/>
        <v>42121</v>
      </c>
      <c r="C18" s="2">
        <f ca="1"/>
        <v>42122</v>
      </c>
      <c r="D18" s="2">
        <f ca="1"/>
        <v>42123</v>
      </c>
      <c r="E18" s="2">
        <f ca="1"/>
        <v>42124</v>
      </c>
      <c r="F18" s="2" t="str">
        <f ca="1"/>
        <v/>
      </c>
      <c r="G18" s="2" t="str">
        <f ca="1"/>
        <v/>
      </c>
      <c r="H18" s="2" t="str">
        <f ca="1"/>
        <v/>
      </c>
      <c r="J18" s="2">
        <f ca="1"/>
        <v>42149</v>
      </c>
      <c r="K18" s="2">
        <f ca="1"/>
        <v>42150</v>
      </c>
      <c r="L18" s="2">
        <f ca="1"/>
        <v>42151</v>
      </c>
      <c r="M18" s="2">
        <f ca="1"/>
        <v>42152</v>
      </c>
      <c r="N18" s="2">
        <f ca="1"/>
        <v>42153</v>
      </c>
      <c r="O18" s="2">
        <f ca="1"/>
        <v>42154</v>
      </c>
      <c r="P18" s="2">
        <f ca="1"/>
        <v>42155</v>
      </c>
      <c r="R18" s="2">
        <f ca="1"/>
        <v>42184</v>
      </c>
      <c r="S18" s="2">
        <f ca="1"/>
        <v>42185</v>
      </c>
      <c r="T18" s="2" t="str">
        <f ca="1"/>
        <v/>
      </c>
      <c r="U18" s="2" t="str">
        <f ca="1"/>
        <v/>
      </c>
      <c r="V18" s="2" t="str">
        <f ca="1"/>
        <v/>
      </c>
      <c r="W18" s="2" t="str">
        <f ca="1"/>
        <v/>
      </c>
      <c r="X18" s="2" t="str">
        <f ca="1"/>
        <v/>
      </c>
      <c r="Y18" s="6"/>
      <c r="Z18" s="11"/>
      <c r="AA18" s="20"/>
      <c r="AB18" s="6"/>
      <c r="AC18" s="6"/>
      <c r="AD18" s="6"/>
      <c r="AE18" s="6"/>
      <c r="AF18" s="7"/>
      <c r="AG18" s="4"/>
    </row>
    <row r="19" spans="1:33" x14ac:dyDescent="0.25">
      <c r="A19" s="6"/>
      <c r="B19" s="2" t="str">
        <f ca="1"/>
        <v/>
      </c>
      <c r="C19" s="2" t="str">
        <f ca="1"/>
        <v/>
      </c>
      <c r="D19" s="2" t="str">
        <f ca="1"/>
        <v/>
      </c>
      <c r="E19" s="2" t="str">
        <f ca="1"/>
        <v/>
      </c>
      <c r="F19" s="2" t="str">
        <f ca="1"/>
        <v/>
      </c>
      <c r="G19" s="2" t="str">
        <f ca="1"/>
        <v/>
      </c>
      <c r="H19" s="2" t="str">
        <f ca="1"/>
        <v/>
      </c>
      <c r="J19" s="2" t="str">
        <f ca="1"/>
        <v/>
      </c>
      <c r="K19" s="2" t="str">
        <f ca="1"/>
        <v/>
      </c>
      <c r="L19" s="2" t="str">
        <f ca="1"/>
        <v/>
      </c>
      <c r="M19" s="2" t="str">
        <f ca="1"/>
        <v/>
      </c>
      <c r="N19" s="2" t="str">
        <f ca="1"/>
        <v/>
      </c>
      <c r="O19" s="2" t="str">
        <f ca="1"/>
        <v/>
      </c>
      <c r="P19" s="2" t="str">
        <f ca="1"/>
        <v/>
      </c>
      <c r="R19" s="2" t="str">
        <f ca="1"/>
        <v/>
      </c>
      <c r="S19" s="2" t="str">
        <f ca="1"/>
        <v/>
      </c>
      <c r="T19" s="2" t="str">
        <f ca="1"/>
        <v/>
      </c>
      <c r="U19" s="2" t="str">
        <f ca="1"/>
        <v/>
      </c>
      <c r="V19" s="2" t="str">
        <f ca="1"/>
        <v/>
      </c>
      <c r="W19" s="2" t="str">
        <f ca="1"/>
        <v/>
      </c>
      <c r="X19" s="2" t="str">
        <f ca="1"/>
        <v/>
      </c>
      <c r="Y19" s="6"/>
      <c r="Z19" s="12"/>
      <c r="AA19" s="20"/>
      <c r="AB19" s="6"/>
      <c r="AC19" s="6"/>
      <c r="AD19" s="6"/>
      <c r="AE19" s="6"/>
      <c r="AF19" s="4"/>
      <c r="AG19" s="4"/>
    </row>
    <row r="20" spans="1:3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13"/>
      <c r="AA20" s="20"/>
      <c r="AB20" s="6"/>
      <c r="AC20" s="6"/>
      <c r="AD20" s="6"/>
      <c r="AE20" s="6"/>
      <c r="AF20" s="4"/>
      <c r="AG20" s="4"/>
    </row>
    <row r="21" spans="1:33" ht="15" customHeight="1" x14ac:dyDescent="0.25">
      <c r="A21" s="6"/>
      <c r="B21" s="25">
        <f ca="1">DATE(Excelgratis_Año,7,1)</f>
        <v>42186</v>
      </c>
      <c r="C21" s="26"/>
      <c r="D21" s="26"/>
      <c r="E21" s="26"/>
      <c r="F21" s="26"/>
      <c r="G21" s="26"/>
      <c r="H21" s="27"/>
      <c r="J21" s="25">
        <f ca="1">DATE(Excelgratis_Año,8,1)</f>
        <v>42217</v>
      </c>
      <c r="K21" s="26"/>
      <c r="L21" s="26"/>
      <c r="M21" s="26"/>
      <c r="N21" s="26"/>
      <c r="O21" s="26"/>
      <c r="P21" s="27"/>
      <c r="R21" s="25">
        <f ca="1">DATE(Excelgratis_Año,9,1)</f>
        <v>42248</v>
      </c>
      <c r="S21" s="26"/>
      <c r="T21" s="26"/>
      <c r="U21" s="26"/>
      <c r="V21" s="26"/>
      <c r="W21" s="26"/>
      <c r="X21" s="27"/>
      <c r="Y21" s="6"/>
      <c r="Z21" s="13"/>
      <c r="AA21" s="20"/>
      <c r="AB21" s="6"/>
      <c r="AC21" s="6"/>
      <c r="AD21" s="6"/>
      <c r="AE21" s="6"/>
      <c r="AF21" s="4"/>
      <c r="AG21" s="4"/>
    </row>
    <row r="22" spans="1:33" x14ac:dyDescent="0.25">
      <c r="A22" s="6"/>
      <c r="B22" s="1" t="s">
        <v>0</v>
      </c>
      <c r="C22" s="1" t="s">
        <v>1</v>
      </c>
      <c r="D22" s="1" t="s">
        <v>1</v>
      </c>
      <c r="E22" s="1" t="s">
        <v>2</v>
      </c>
      <c r="F22" s="1" t="s">
        <v>3</v>
      </c>
      <c r="G22" s="1" t="s">
        <v>4</v>
      </c>
      <c r="H22" s="1" t="s">
        <v>5</v>
      </c>
      <c r="J22" s="1" t="s">
        <v>0</v>
      </c>
      <c r="K22" s="1" t="s">
        <v>1</v>
      </c>
      <c r="L22" s="1" t="s">
        <v>1</v>
      </c>
      <c r="M22" s="1" t="s">
        <v>2</v>
      </c>
      <c r="N22" s="1" t="s">
        <v>3</v>
      </c>
      <c r="O22" s="1" t="s">
        <v>4</v>
      </c>
      <c r="P22" s="1" t="s">
        <v>5</v>
      </c>
      <c r="R22" s="1" t="s">
        <v>0</v>
      </c>
      <c r="S22" s="1" t="s">
        <v>1</v>
      </c>
      <c r="T22" s="1" t="s">
        <v>1</v>
      </c>
      <c r="U22" s="1" t="s">
        <v>2</v>
      </c>
      <c r="V22" s="1" t="s">
        <v>3</v>
      </c>
      <c r="W22" s="1" t="s">
        <v>4</v>
      </c>
      <c r="X22" s="1" t="s">
        <v>5</v>
      </c>
      <c r="Y22" s="6"/>
      <c r="Z22" s="13"/>
      <c r="AA22" s="20"/>
      <c r="AB22" s="6"/>
      <c r="AC22" s="6"/>
      <c r="AD22" s="6"/>
      <c r="AE22" s="6"/>
      <c r="AF22" s="4"/>
      <c r="AG22" s="4"/>
    </row>
    <row r="23" spans="1:33" x14ac:dyDescent="0.25">
      <c r="A23" s="6"/>
      <c r="B23" s="2" t="str">
        <f t="array" aca="1" ref="B23:H28" ca="1">Julio</f>
        <v/>
      </c>
      <c r="C23" s="2" t="str">
        <f ca="1"/>
        <v/>
      </c>
      <c r="D23" s="2">
        <f ca="1"/>
        <v>42186</v>
      </c>
      <c r="E23" s="2">
        <f ca="1"/>
        <v>42187</v>
      </c>
      <c r="F23" s="2">
        <f ca="1"/>
        <v>42188</v>
      </c>
      <c r="G23" s="2">
        <f ca="1"/>
        <v>42189</v>
      </c>
      <c r="H23" s="2">
        <f ca="1"/>
        <v>42190</v>
      </c>
      <c r="J23" s="2" t="str">
        <f t="array" aca="1" ref="J23:P28" ca="1">Agosto</f>
        <v/>
      </c>
      <c r="K23" s="2" t="str">
        <f ca="1"/>
        <v/>
      </c>
      <c r="L23" s="2" t="str">
        <f ca="1"/>
        <v/>
      </c>
      <c r="M23" s="2" t="str">
        <f ca="1"/>
        <v/>
      </c>
      <c r="N23" s="2" t="str">
        <f ca="1"/>
        <v/>
      </c>
      <c r="O23" s="2">
        <f ca="1"/>
        <v>42217</v>
      </c>
      <c r="P23" s="2">
        <f ca="1"/>
        <v>42218</v>
      </c>
      <c r="R23" s="2" t="str">
        <f t="array" aca="1" ref="R23:X28" ca="1">Septiembre</f>
        <v/>
      </c>
      <c r="S23" s="2">
        <f ca="1"/>
        <v>42248</v>
      </c>
      <c r="T23" s="2">
        <f ca="1"/>
        <v>42249</v>
      </c>
      <c r="U23" s="2">
        <f ca="1"/>
        <v>42250</v>
      </c>
      <c r="V23" s="2">
        <f ca="1"/>
        <v>42251</v>
      </c>
      <c r="W23" s="2">
        <f ca="1"/>
        <v>42252</v>
      </c>
      <c r="X23" s="2">
        <f ca="1"/>
        <v>42253</v>
      </c>
      <c r="Y23" s="6"/>
      <c r="Z23" s="13"/>
      <c r="AA23" s="20"/>
      <c r="AB23" s="6"/>
      <c r="AC23" s="6"/>
      <c r="AD23" s="6"/>
      <c r="AE23" s="6"/>
      <c r="AF23" s="4"/>
      <c r="AG23" s="4"/>
    </row>
    <row r="24" spans="1:33" x14ac:dyDescent="0.25">
      <c r="A24" s="6"/>
      <c r="B24" s="2">
        <f ca="1"/>
        <v>42191</v>
      </c>
      <c r="C24" s="2">
        <f ca="1"/>
        <v>42192</v>
      </c>
      <c r="D24" s="2">
        <f ca="1"/>
        <v>42193</v>
      </c>
      <c r="E24" s="2">
        <f ca="1"/>
        <v>42194</v>
      </c>
      <c r="F24" s="2">
        <f ca="1"/>
        <v>42195</v>
      </c>
      <c r="G24" s="2">
        <f ca="1"/>
        <v>42196</v>
      </c>
      <c r="H24" s="2">
        <f ca="1"/>
        <v>42197</v>
      </c>
      <c r="J24" s="2">
        <f ca="1"/>
        <v>42219</v>
      </c>
      <c r="K24" s="2">
        <f ca="1"/>
        <v>42220</v>
      </c>
      <c r="L24" s="2">
        <f ca="1"/>
        <v>42221</v>
      </c>
      <c r="M24" s="2">
        <f ca="1"/>
        <v>42222</v>
      </c>
      <c r="N24" s="2">
        <f ca="1"/>
        <v>42223</v>
      </c>
      <c r="O24" s="2">
        <f ca="1"/>
        <v>42224</v>
      </c>
      <c r="P24" s="2">
        <f ca="1"/>
        <v>42225</v>
      </c>
      <c r="R24" s="2">
        <f ca="1"/>
        <v>42254</v>
      </c>
      <c r="S24" s="2">
        <f ca="1"/>
        <v>42255</v>
      </c>
      <c r="T24" s="2">
        <f ca="1"/>
        <v>42256</v>
      </c>
      <c r="U24" s="2">
        <f ca="1"/>
        <v>42257</v>
      </c>
      <c r="V24" s="2">
        <f ca="1"/>
        <v>42258</v>
      </c>
      <c r="W24" s="2">
        <f ca="1"/>
        <v>42259</v>
      </c>
      <c r="X24" s="2">
        <f ca="1"/>
        <v>42260</v>
      </c>
      <c r="Y24" s="6"/>
      <c r="Z24" s="13"/>
      <c r="AA24" s="20"/>
      <c r="AB24" s="6"/>
      <c r="AC24" s="6"/>
      <c r="AD24" s="6"/>
      <c r="AE24" s="6"/>
      <c r="AF24" s="4"/>
      <c r="AG24" s="4"/>
    </row>
    <row r="25" spans="1:33" x14ac:dyDescent="0.25">
      <c r="A25" s="6"/>
      <c r="B25" s="2">
        <f ca="1"/>
        <v>42198</v>
      </c>
      <c r="C25" s="2">
        <f ca="1"/>
        <v>42199</v>
      </c>
      <c r="D25" s="2">
        <f ca="1"/>
        <v>42200</v>
      </c>
      <c r="E25" s="2">
        <f ca="1"/>
        <v>42201</v>
      </c>
      <c r="F25" s="2">
        <f ca="1"/>
        <v>42202</v>
      </c>
      <c r="G25" s="2">
        <f ca="1"/>
        <v>42203</v>
      </c>
      <c r="H25" s="2">
        <f ca="1"/>
        <v>42204</v>
      </c>
      <c r="J25" s="2">
        <f ca="1"/>
        <v>42226</v>
      </c>
      <c r="K25" s="2">
        <f ca="1"/>
        <v>42227</v>
      </c>
      <c r="L25" s="2">
        <f ca="1"/>
        <v>42228</v>
      </c>
      <c r="M25" s="2">
        <f ca="1"/>
        <v>42229</v>
      </c>
      <c r="N25" s="2">
        <f ca="1"/>
        <v>42230</v>
      </c>
      <c r="O25" s="2">
        <f ca="1"/>
        <v>42231</v>
      </c>
      <c r="P25" s="2">
        <f ca="1"/>
        <v>42232</v>
      </c>
      <c r="R25" s="2">
        <f ca="1"/>
        <v>42261</v>
      </c>
      <c r="S25" s="2">
        <f ca="1"/>
        <v>42262</v>
      </c>
      <c r="T25" s="2">
        <f ca="1"/>
        <v>42263</v>
      </c>
      <c r="U25" s="2">
        <f ca="1"/>
        <v>42264</v>
      </c>
      <c r="V25" s="2">
        <f ca="1"/>
        <v>42265</v>
      </c>
      <c r="W25" s="2">
        <f ca="1"/>
        <v>42266</v>
      </c>
      <c r="X25" s="2">
        <f ca="1"/>
        <v>42267</v>
      </c>
      <c r="Y25" s="6"/>
      <c r="Z25" s="13"/>
      <c r="AA25" s="20"/>
      <c r="AB25" s="6"/>
      <c r="AC25" s="6"/>
      <c r="AD25" s="6"/>
      <c r="AE25" s="6"/>
      <c r="AF25" s="4"/>
      <c r="AG25" s="4"/>
    </row>
    <row r="26" spans="1:33" x14ac:dyDescent="0.25">
      <c r="A26" s="6"/>
      <c r="B26" s="2">
        <f ca="1"/>
        <v>42205</v>
      </c>
      <c r="C26" s="2">
        <f ca="1"/>
        <v>42206</v>
      </c>
      <c r="D26" s="2">
        <f ca="1"/>
        <v>42207</v>
      </c>
      <c r="E26" s="2">
        <f ca="1"/>
        <v>42208</v>
      </c>
      <c r="F26" s="2">
        <f ca="1"/>
        <v>42209</v>
      </c>
      <c r="G26" s="2">
        <f ca="1"/>
        <v>42210</v>
      </c>
      <c r="H26" s="2">
        <f ca="1"/>
        <v>42211</v>
      </c>
      <c r="J26" s="2">
        <f ca="1"/>
        <v>42233</v>
      </c>
      <c r="K26" s="2">
        <f ca="1"/>
        <v>42234</v>
      </c>
      <c r="L26" s="2">
        <f ca="1"/>
        <v>42235</v>
      </c>
      <c r="M26" s="2">
        <f ca="1"/>
        <v>42236</v>
      </c>
      <c r="N26" s="2">
        <f ca="1"/>
        <v>42237</v>
      </c>
      <c r="O26" s="2">
        <f ca="1"/>
        <v>42238</v>
      </c>
      <c r="P26" s="2">
        <f ca="1"/>
        <v>42239</v>
      </c>
      <c r="R26" s="2">
        <f ca="1"/>
        <v>42268</v>
      </c>
      <c r="S26" s="2">
        <f ca="1"/>
        <v>42269</v>
      </c>
      <c r="T26" s="2">
        <f ca="1"/>
        <v>42270</v>
      </c>
      <c r="U26" s="2">
        <f ca="1"/>
        <v>42271</v>
      </c>
      <c r="V26" s="2">
        <f ca="1"/>
        <v>42272</v>
      </c>
      <c r="W26" s="2">
        <f ca="1"/>
        <v>42273</v>
      </c>
      <c r="X26" s="2">
        <f ca="1"/>
        <v>42274</v>
      </c>
      <c r="Y26" s="6"/>
      <c r="Z26" s="13"/>
      <c r="AA26" s="20"/>
      <c r="AB26" s="6"/>
      <c r="AC26" s="6"/>
      <c r="AD26" s="6"/>
      <c r="AE26" s="6"/>
      <c r="AF26" s="4"/>
      <c r="AG26" s="4"/>
    </row>
    <row r="27" spans="1:33" x14ac:dyDescent="0.25">
      <c r="A27" s="6"/>
      <c r="B27" s="2">
        <f ca="1"/>
        <v>42212</v>
      </c>
      <c r="C27" s="2">
        <f ca="1"/>
        <v>42213</v>
      </c>
      <c r="D27" s="2">
        <f ca="1"/>
        <v>42214</v>
      </c>
      <c r="E27" s="2">
        <f ca="1"/>
        <v>42215</v>
      </c>
      <c r="F27" s="2">
        <f ca="1"/>
        <v>42216</v>
      </c>
      <c r="G27" s="2" t="str">
        <f ca="1"/>
        <v/>
      </c>
      <c r="H27" s="2" t="str">
        <f ca="1"/>
        <v/>
      </c>
      <c r="J27" s="2">
        <f ca="1"/>
        <v>42240</v>
      </c>
      <c r="K27" s="2">
        <f ca="1"/>
        <v>42241</v>
      </c>
      <c r="L27" s="2">
        <f ca="1"/>
        <v>42242</v>
      </c>
      <c r="M27" s="2">
        <f ca="1"/>
        <v>42243</v>
      </c>
      <c r="N27" s="2">
        <f ca="1"/>
        <v>42244</v>
      </c>
      <c r="O27" s="2">
        <f ca="1"/>
        <v>42245</v>
      </c>
      <c r="P27" s="2">
        <f ca="1"/>
        <v>42246</v>
      </c>
      <c r="R27" s="2">
        <f ca="1"/>
        <v>42275</v>
      </c>
      <c r="S27" s="2">
        <f ca="1"/>
        <v>42276</v>
      </c>
      <c r="T27" s="2">
        <f ca="1"/>
        <v>42277</v>
      </c>
      <c r="U27" s="2" t="str">
        <f ca="1"/>
        <v/>
      </c>
      <c r="V27" s="2" t="str">
        <f ca="1"/>
        <v/>
      </c>
      <c r="W27" s="2" t="str">
        <f ca="1"/>
        <v/>
      </c>
      <c r="X27" s="2" t="str">
        <f ca="1"/>
        <v/>
      </c>
      <c r="Y27" s="6"/>
      <c r="Z27" s="13"/>
      <c r="AA27" s="20"/>
      <c r="AB27" s="6"/>
      <c r="AC27" s="6"/>
      <c r="AD27" s="6"/>
      <c r="AE27" s="6"/>
      <c r="AF27" s="4"/>
      <c r="AG27" s="4"/>
    </row>
    <row r="28" spans="1:33" x14ac:dyDescent="0.25">
      <c r="A28" s="6"/>
      <c r="B28" s="2" t="str">
        <f ca="1"/>
        <v/>
      </c>
      <c r="C28" s="2" t="str">
        <f ca="1"/>
        <v/>
      </c>
      <c r="D28" s="2" t="str">
        <f ca="1"/>
        <v/>
      </c>
      <c r="E28" s="2" t="str">
        <f ca="1"/>
        <v/>
      </c>
      <c r="F28" s="2" t="str">
        <f ca="1"/>
        <v/>
      </c>
      <c r="G28" s="2" t="str">
        <f ca="1"/>
        <v/>
      </c>
      <c r="H28" s="2" t="str">
        <f ca="1"/>
        <v/>
      </c>
      <c r="J28" s="2">
        <f ca="1"/>
        <v>42247</v>
      </c>
      <c r="K28" s="2" t="str">
        <f ca="1"/>
        <v/>
      </c>
      <c r="L28" s="2" t="str">
        <f ca="1"/>
        <v/>
      </c>
      <c r="M28" s="2" t="str">
        <f ca="1"/>
        <v/>
      </c>
      <c r="N28" s="2" t="str">
        <f ca="1"/>
        <v/>
      </c>
      <c r="O28" s="2" t="str">
        <f ca="1"/>
        <v/>
      </c>
      <c r="P28" s="2" t="str">
        <f ca="1"/>
        <v/>
      </c>
      <c r="R28" s="2" t="str">
        <f ca="1"/>
        <v/>
      </c>
      <c r="S28" s="2" t="str">
        <f ca="1"/>
        <v/>
      </c>
      <c r="T28" s="2" t="str">
        <f ca="1"/>
        <v/>
      </c>
      <c r="U28" s="2" t="str">
        <f ca="1"/>
        <v/>
      </c>
      <c r="V28" s="2" t="str">
        <f ca="1"/>
        <v/>
      </c>
      <c r="W28" s="2" t="str">
        <f ca="1"/>
        <v/>
      </c>
      <c r="X28" s="2" t="str">
        <f ca="1"/>
        <v/>
      </c>
      <c r="Y28" s="6"/>
      <c r="Z28" s="13"/>
      <c r="AA28" s="20"/>
      <c r="AB28" s="6"/>
      <c r="AC28" s="6"/>
      <c r="AD28" s="6"/>
      <c r="AE28" s="6"/>
      <c r="AF28" s="4"/>
      <c r="AG28" s="4"/>
    </row>
    <row r="29" spans="1:33" ht="12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13"/>
      <c r="AA29" s="20"/>
      <c r="AB29" s="6"/>
      <c r="AC29" s="6"/>
      <c r="AD29" s="6"/>
      <c r="AE29" s="6"/>
      <c r="AF29" s="4"/>
      <c r="AG29" s="4"/>
    </row>
    <row r="30" spans="1:33" ht="15" customHeight="1" x14ac:dyDescent="0.25">
      <c r="A30" s="6"/>
      <c r="B30" s="25">
        <f ca="1">DATE(Excelgratis_Año,10,1)</f>
        <v>42278</v>
      </c>
      <c r="C30" s="26"/>
      <c r="D30" s="26"/>
      <c r="E30" s="26"/>
      <c r="F30" s="26"/>
      <c r="G30" s="26"/>
      <c r="H30" s="27"/>
      <c r="J30" s="25">
        <f ca="1">DATE(Excelgratis_Año,11,1)</f>
        <v>42309</v>
      </c>
      <c r="K30" s="26"/>
      <c r="L30" s="26"/>
      <c r="M30" s="26"/>
      <c r="N30" s="26"/>
      <c r="O30" s="26"/>
      <c r="P30" s="27"/>
      <c r="R30" s="25">
        <f ca="1">DATE(Excelgratis_Año,12,1)</f>
        <v>42339</v>
      </c>
      <c r="S30" s="26"/>
      <c r="T30" s="26"/>
      <c r="U30" s="26"/>
      <c r="V30" s="26"/>
      <c r="W30" s="26"/>
      <c r="X30" s="27"/>
      <c r="Y30" s="6"/>
      <c r="Z30" s="13"/>
      <c r="AA30" s="20"/>
      <c r="AB30" s="6"/>
      <c r="AC30" s="6"/>
      <c r="AD30" s="6"/>
      <c r="AE30" s="6"/>
      <c r="AF30" s="4"/>
      <c r="AG30" s="4"/>
    </row>
    <row r="31" spans="1:33" x14ac:dyDescent="0.25">
      <c r="A31" s="6"/>
      <c r="B31" s="1" t="s">
        <v>0</v>
      </c>
      <c r="C31" s="1" t="s">
        <v>1</v>
      </c>
      <c r="D31" s="1" t="s">
        <v>1</v>
      </c>
      <c r="E31" s="1" t="s">
        <v>2</v>
      </c>
      <c r="F31" s="1" t="s">
        <v>3</v>
      </c>
      <c r="G31" s="1" t="s">
        <v>4</v>
      </c>
      <c r="H31" s="1" t="s">
        <v>5</v>
      </c>
      <c r="J31" s="1" t="s">
        <v>0</v>
      </c>
      <c r="K31" s="1" t="s">
        <v>1</v>
      </c>
      <c r="L31" s="1" t="s">
        <v>1</v>
      </c>
      <c r="M31" s="1" t="s">
        <v>2</v>
      </c>
      <c r="N31" s="1" t="s">
        <v>3</v>
      </c>
      <c r="O31" s="1" t="s">
        <v>4</v>
      </c>
      <c r="P31" s="1" t="s">
        <v>5</v>
      </c>
      <c r="R31" s="1" t="s">
        <v>0</v>
      </c>
      <c r="S31" s="1" t="s">
        <v>1</v>
      </c>
      <c r="T31" s="1" t="s">
        <v>1</v>
      </c>
      <c r="U31" s="1" t="s">
        <v>2</v>
      </c>
      <c r="V31" s="1" t="s">
        <v>3</v>
      </c>
      <c r="W31" s="1" t="s">
        <v>4</v>
      </c>
      <c r="X31" s="1" t="s">
        <v>5</v>
      </c>
      <c r="Y31" s="6"/>
      <c r="Z31" s="13"/>
      <c r="AA31" s="20"/>
      <c r="AB31" s="6"/>
      <c r="AC31" s="6"/>
      <c r="AD31" s="6"/>
      <c r="AE31" s="6"/>
      <c r="AF31" s="4"/>
      <c r="AG31" s="4"/>
    </row>
    <row r="32" spans="1:33" x14ac:dyDescent="0.25">
      <c r="A32" s="6"/>
      <c r="B32" s="2" t="str">
        <f t="array" aca="1" ref="B32:H37" ca="1">Octubre</f>
        <v/>
      </c>
      <c r="C32" s="2" t="str">
        <f ca="1"/>
        <v/>
      </c>
      <c r="D32" s="2" t="str">
        <f ca="1"/>
        <v/>
      </c>
      <c r="E32" s="2">
        <f ca="1"/>
        <v>42278</v>
      </c>
      <c r="F32" s="2">
        <f ca="1"/>
        <v>42279</v>
      </c>
      <c r="G32" s="2">
        <f ca="1"/>
        <v>42280</v>
      </c>
      <c r="H32" s="2">
        <f ca="1"/>
        <v>42281</v>
      </c>
      <c r="J32" s="2" t="str">
        <f t="array" aca="1" ref="J32:P37" ca="1">Noviembre</f>
        <v/>
      </c>
      <c r="K32" s="2" t="str">
        <f ca="1"/>
        <v/>
      </c>
      <c r="L32" s="2" t="str">
        <f ca="1"/>
        <v/>
      </c>
      <c r="M32" s="2" t="str">
        <f ca="1"/>
        <v/>
      </c>
      <c r="N32" s="2" t="str">
        <f ca="1"/>
        <v/>
      </c>
      <c r="O32" s="2" t="str">
        <f ca="1"/>
        <v/>
      </c>
      <c r="P32" s="2">
        <f ca="1"/>
        <v>42309</v>
      </c>
      <c r="R32" s="2" t="str">
        <f t="array" aca="1" ref="R32:X37" ca="1">Diciembre</f>
        <v/>
      </c>
      <c r="S32" s="2">
        <f ca="1"/>
        <v>42339</v>
      </c>
      <c r="T32" s="2">
        <f ca="1"/>
        <v>42340</v>
      </c>
      <c r="U32" s="2">
        <f ca="1"/>
        <v>42341</v>
      </c>
      <c r="V32" s="2">
        <f ca="1"/>
        <v>42342</v>
      </c>
      <c r="W32" s="2">
        <f ca="1"/>
        <v>42343</v>
      </c>
      <c r="X32" s="3">
        <f ca="1"/>
        <v>42344</v>
      </c>
      <c r="Y32" s="6"/>
      <c r="Z32" s="13"/>
      <c r="AA32" s="20"/>
      <c r="AB32" s="6"/>
      <c r="AC32" s="6"/>
      <c r="AD32" s="6"/>
      <c r="AE32" s="6"/>
      <c r="AF32" s="4"/>
      <c r="AG32" s="4"/>
    </row>
    <row r="33" spans="1:33" x14ac:dyDescent="0.25">
      <c r="A33" s="6"/>
      <c r="B33" s="2">
        <f ca="1"/>
        <v>42282</v>
      </c>
      <c r="C33" s="2">
        <f ca="1"/>
        <v>42283</v>
      </c>
      <c r="D33" s="2">
        <f ca="1"/>
        <v>42284</v>
      </c>
      <c r="E33" s="2">
        <f ca="1"/>
        <v>42285</v>
      </c>
      <c r="F33" s="2">
        <f ca="1"/>
        <v>42286</v>
      </c>
      <c r="G33" s="2">
        <f ca="1"/>
        <v>42287</v>
      </c>
      <c r="H33" s="2">
        <f ca="1"/>
        <v>42288</v>
      </c>
      <c r="J33" s="2">
        <f ca="1"/>
        <v>42310</v>
      </c>
      <c r="K33" s="2">
        <f ca="1"/>
        <v>42311</v>
      </c>
      <c r="L33" s="2">
        <f ca="1"/>
        <v>42312</v>
      </c>
      <c r="M33" s="2">
        <f ca="1"/>
        <v>42313</v>
      </c>
      <c r="N33" s="2">
        <f ca="1"/>
        <v>42314</v>
      </c>
      <c r="O33" s="2">
        <f ca="1"/>
        <v>42315</v>
      </c>
      <c r="P33" s="2">
        <f ca="1"/>
        <v>42316</v>
      </c>
      <c r="R33" s="2">
        <f ca="1"/>
        <v>42345</v>
      </c>
      <c r="S33" s="2">
        <f ca="1"/>
        <v>42346</v>
      </c>
      <c r="T33" s="2">
        <f ca="1"/>
        <v>42347</v>
      </c>
      <c r="U33" s="2">
        <f ca="1"/>
        <v>42348</v>
      </c>
      <c r="V33" s="2">
        <f ca="1"/>
        <v>42349</v>
      </c>
      <c r="W33" s="2">
        <f ca="1"/>
        <v>42350</v>
      </c>
      <c r="X33" s="3">
        <f ca="1"/>
        <v>42351</v>
      </c>
      <c r="Y33" s="6"/>
      <c r="Z33" s="13"/>
      <c r="AA33" s="20"/>
      <c r="AB33" s="6"/>
      <c r="AC33" s="6"/>
      <c r="AD33" s="6"/>
      <c r="AE33" s="6"/>
      <c r="AF33" s="4"/>
      <c r="AG33" s="4"/>
    </row>
    <row r="34" spans="1:33" x14ac:dyDescent="0.25">
      <c r="A34" s="6"/>
      <c r="B34" s="2">
        <f ca="1"/>
        <v>42289</v>
      </c>
      <c r="C34" s="2">
        <f ca="1"/>
        <v>42290</v>
      </c>
      <c r="D34" s="2">
        <f ca="1"/>
        <v>42291</v>
      </c>
      <c r="E34" s="2">
        <f ca="1"/>
        <v>42292</v>
      </c>
      <c r="F34" s="2">
        <f ca="1"/>
        <v>42293</v>
      </c>
      <c r="G34" s="2">
        <f ca="1"/>
        <v>42294</v>
      </c>
      <c r="H34" s="2">
        <f ca="1"/>
        <v>42295</v>
      </c>
      <c r="J34" s="2">
        <f ca="1"/>
        <v>42317</v>
      </c>
      <c r="K34" s="2">
        <f ca="1"/>
        <v>42318</v>
      </c>
      <c r="L34" s="2">
        <f ca="1"/>
        <v>42319</v>
      </c>
      <c r="M34" s="2">
        <f ca="1"/>
        <v>42320</v>
      </c>
      <c r="N34" s="2">
        <f ca="1"/>
        <v>42321</v>
      </c>
      <c r="O34" s="2">
        <f ca="1"/>
        <v>42322</v>
      </c>
      <c r="P34" s="2">
        <f ca="1"/>
        <v>42323</v>
      </c>
      <c r="R34" s="2">
        <f ca="1"/>
        <v>42352</v>
      </c>
      <c r="S34" s="2">
        <f ca="1"/>
        <v>42353</v>
      </c>
      <c r="T34" s="2">
        <f ca="1"/>
        <v>42354</v>
      </c>
      <c r="U34" s="2">
        <f ca="1"/>
        <v>42355</v>
      </c>
      <c r="V34" s="2">
        <f ca="1"/>
        <v>42356</v>
      </c>
      <c r="W34" s="2">
        <f ca="1"/>
        <v>42357</v>
      </c>
      <c r="X34" s="3">
        <f ca="1"/>
        <v>42358</v>
      </c>
      <c r="Y34" s="6"/>
      <c r="Z34" s="13"/>
      <c r="AA34" s="20"/>
      <c r="AB34" s="6"/>
      <c r="AC34" s="6"/>
      <c r="AD34" s="6"/>
      <c r="AE34" s="6"/>
      <c r="AF34" s="4"/>
      <c r="AG34" s="4"/>
    </row>
    <row r="35" spans="1:33" x14ac:dyDescent="0.25">
      <c r="A35" s="6"/>
      <c r="B35" s="2">
        <f ca="1"/>
        <v>42296</v>
      </c>
      <c r="C35" s="2">
        <f ca="1"/>
        <v>42297</v>
      </c>
      <c r="D35" s="2">
        <f ca="1"/>
        <v>42298</v>
      </c>
      <c r="E35" s="2">
        <f ca="1"/>
        <v>42299</v>
      </c>
      <c r="F35" s="2">
        <f ca="1"/>
        <v>42300</v>
      </c>
      <c r="G35" s="2">
        <f ca="1"/>
        <v>42301</v>
      </c>
      <c r="H35" s="2">
        <f ca="1"/>
        <v>42302</v>
      </c>
      <c r="J35" s="2">
        <f ca="1"/>
        <v>42324</v>
      </c>
      <c r="K35" s="2">
        <f ca="1"/>
        <v>42325</v>
      </c>
      <c r="L35" s="2">
        <f ca="1"/>
        <v>42326</v>
      </c>
      <c r="M35" s="2">
        <f ca="1"/>
        <v>42327</v>
      </c>
      <c r="N35" s="2">
        <f ca="1"/>
        <v>42328</v>
      </c>
      <c r="O35" s="2">
        <f ca="1"/>
        <v>42329</v>
      </c>
      <c r="P35" s="2">
        <f ca="1"/>
        <v>42330</v>
      </c>
      <c r="R35" s="2">
        <f ca="1"/>
        <v>42359</v>
      </c>
      <c r="S35" s="2">
        <f ca="1"/>
        <v>42360</v>
      </c>
      <c r="T35" s="2">
        <f ca="1"/>
        <v>42361</v>
      </c>
      <c r="U35" s="2">
        <f ca="1"/>
        <v>42362</v>
      </c>
      <c r="V35" s="2">
        <f ca="1"/>
        <v>42363</v>
      </c>
      <c r="W35" s="2">
        <f ca="1"/>
        <v>42364</v>
      </c>
      <c r="X35" s="3">
        <f ca="1"/>
        <v>42365</v>
      </c>
      <c r="Y35" s="6"/>
      <c r="Z35" s="13"/>
      <c r="AA35" s="20"/>
      <c r="AB35" s="6"/>
      <c r="AC35" s="6"/>
      <c r="AD35" s="6"/>
      <c r="AE35" s="6"/>
      <c r="AF35" s="4"/>
      <c r="AG35" s="4"/>
    </row>
    <row r="36" spans="1:33" x14ac:dyDescent="0.25">
      <c r="A36" s="6"/>
      <c r="B36" s="2">
        <f ca="1"/>
        <v>42303</v>
      </c>
      <c r="C36" s="2">
        <f ca="1"/>
        <v>42304</v>
      </c>
      <c r="D36" s="2">
        <f ca="1"/>
        <v>42305</v>
      </c>
      <c r="E36" s="2">
        <f ca="1"/>
        <v>42306</v>
      </c>
      <c r="F36" s="2">
        <f ca="1"/>
        <v>42307</v>
      </c>
      <c r="G36" s="2">
        <f ca="1"/>
        <v>42308</v>
      </c>
      <c r="H36" s="2" t="str">
        <f ca="1"/>
        <v/>
      </c>
      <c r="J36" s="2">
        <f ca="1"/>
        <v>42331</v>
      </c>
      <c r="K36" s="2">
        <f ca="1"/>
        <v>42332</v>
      </c>
      <c r="L36" s="2">
        <f ca="1"/>
        <v>42333</v>
      </c>
      <c r="M36" s="2">
        <f ca="1"/>
        <v>42334</v>
      </c>
      <c r="N36" s="2">
        <f ca="1"/>
        <v>42335</v>
      </c>
      <c r="O36" s="2">
        <f ca="1"/>
        <v>42336</v>
      </c>
      <c r="P36" s="2">
        <f ca="1"/>
        <v>42337</v>
      </c>
      <c r="R36" s="2">
        <f ca="1"/>
        <v>42366</v>
      </c>
      <c r="S36" s="2">
        <f ca="1"/>
        <v>42367</v>
      </c>
      <c r="T36" s="2">
        <f ca="1"/>
        <v>42368</v>
      </c>
      <c r="U36" s="2">
        <f ca="1"/>
        <v>42369</v>
      </c>
      <c r="V36" s="2" t="str">
        <f ca="1"/>
        <v/>
      </c>
      <c r="W36" s="2" t="str">
        <f ca="1"/>
        <v/>
      </c>
      <c r="X36" s="3" t="str">
        <f ca="1"/>
        <v/>
      </c>
      <c r="Y36" s="6"/>
      <c r="Z36" s="13"/>
      <c r="AA36" s="20"/>
      <c r="AB36" s="6"/>
      <c r="AC36" s="6"/>
      <c r="AD36" s="6"/>
      <c r="AE36" s="6"/>
      <c r="AF36" s="4"/>
      <c r="AG36" s="4"/>
    </row>
    <row r="37" spans="1:33" x14ac:dyDescent="0.25">
      <c r="A37" s="6"/>
      <c r="B37" s="2" t="str">
        <f ca="1"/>
        <v/>
      </c>
      <c r="C37" s="2" t="str">
        <f ca="1"/>
        <v/>
      </c>
      <c r="D37" s="2" t="str">
        <f ca="1"/>
        <v/>
      </c>
      <c r="E37" s="2" t="str">
        <f ca="1"/>
        <v/>
      </c>
      <c r="F37" s="2" t="str">
        <f ca="1"/>
        <v/>
      </c>
      <c r="G37" s="2" t="str">
        <f ca="1"/>
        <v/>
      </c>
      <c r="H37" s="2" t="str">
        <f ca="1"/>
        <v/>
      </c>
      <c r="J37" s="2">
        <f ca="1"/>
        <v>42338</v>
      </c>
      <c r="K37" s="2" t="str">
        <f ca="1"/>
        <v/>
      </c>
      <c r="L37" s="2" t="str">
        <f ca="1"/>
        <v/>
      </c>
      <c r="M37" s="2" t="str">
        <f ca="1"/>
        <v/>
      </c>
      <c r="N37" s="2" t="str">
        <f ca="1"/>
        <v/>
      </c>
      <c r="O37" s="2" t="str">
        <f ca="1"/>
        <v/>
      </c>
      <c r="P37" s="2" t="str">
        <f ca="1"/>
        <v/>
      </c>
      <c r="R37" s="2" t="str">
        <f ca="1"/>
        <v/>
      </c>
      <c r="S37" s="2" t="str">
        <f ca="1"/>
        <v/>
      </c>
      <c r="T37" s="2" t="str">
        <f ca="1"/>
        <v/>
      </c>
      <c r="U37" s="2" t="str">
        <f ca="1"/>
        <v/>
      </c>
      <c r="V37" s="2" t="str">
        <f ca="1"/>
        <v/>
      </c>
      <c r="W37" s="2" t="str">
        <f ca="1"/>
        <v/>
      </c>
      <c r="X37" s="3" t="str">
        <f ca="1"/>
        <v/>
      </c>
      <c r="Y37" s="6"/>
      <c r="Z37" s="13"/>
      <c r="AA37" s="20"/>
      <c r="AB37" s="6"/>
      <c r="AC37" s="6"/>
      <c r="AD37" s="6"/>
      <c r="AE37" s="6"/>
      <c r="AF37" s="4"/>
      <c r="AG37" s="4"/>
    </row>
    <row r="38" spans="1:3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13"/>
      <c r="AA38" s="20"/>
      <c r="AB38" s="6"/>
      <c r="AC38" s="6"/>
      <c r="AD38" s="6"/>
      <c r="AF38" s="4"/>
      <c r="AG38" s="4"/>
    </row>
    <row r="39" spans="1:3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13"/>
      <c r="AA39" s="20"/>
      <c r="AB39" s="6"/>
      <c r="AC39" s="6"/>
      <c r="AD39" s="6"/>
      <c r="AE39" s="6"/>
      <c r="AF39" s="4"/>
      <c r="AG39" s="4"/>
    </row>
    <row r="40" spans="1:3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13"/>
      <c r="AA40" s="20"/>
      <c r="AB40" s="6"/>
      <c r="AC40" s="6"/>
      <c r="AD40" s="6"/>
      <c r="AE40" s="6"/>
      <c r="AF40" s="4"/>
      <c r="AG40" s="4"/>
    </row>
    <row r="41" spans="1:3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13"/>
      <c r="AA41" s="20"/>
      <c r="AB41" s="6"/>
      <c r="AC41" s="6"/>
      <c r="AD41" s="6"/>
      <c r="AE41" s="6"/>
      <c r="AF41" s="4"/>
      <c r="AG41" s="4"/>
    </row>
    <row r="42" spans="1:3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14"/>
      <c r="AA42" s="21"/>
      <c r="AB42" s="6"/>
      <c r="AC42" s="6"/>
      <c r="AD42" s="6"/>
      <c r="AE42" s="6"/>
      <c r="AF42" s="4"/>
      <c r="AG42" s="4"/>
    </row>
    <row r="43" spans="1:3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14"/>
      <c r="AA43" s="21"/>
      <c r="AB43" s="6"/>
      <c r="AC43" s="6"/>
      <c r="AD43" s="6"/>
      <c r="AE43" s="6"/>
      <c r="AF43" s="4"/>
      <c r="AG43" s="4"/>
    </row>
    <row r="44" spans="1:3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14"/>
      <c r="AA44" s="21"/>
      <c r="AB44" s="6"/>
      <c r="AC44" s="6"/>
      <c r="AD44" s="6"/>
      <c r="AE44" s="6"/>
      <c r="AF44" s="4"/>
      <c r="AG44" s="4"/>
    </row>
    <row r="45" spans="1:3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14"/>
      <c r="AA45" s="21"/>
      <c r="AB45" s="6"/>
      <c r="AC45" s="6"/>
      <c r="AD45" s="6"/>
      <c r="AE45" s="6"/>
      <c r="AF45" s="4"/>
      <c r="AG45" s="4"/>
    </row>
    <row r="46" spans="1:3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14"/>
      <c r="AA46" s="21"/>
      <c r="AB46" s="6"/>
      <c r="AC46" s="6"/>
      <c r="AD46" s="6"/>
      <c r="AE46" s="6"/>
      <c r="AF46" s="4"/>
      <c r="AG46" s="4"/>
    </row>
    <row r="47" spans="1:3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14"/>
      <c r="AA47" s="21"/>
      <c r="AB47" s="6"/>
      <c r="AC47" s="6"/>
      <c r="AD47" s="6"/>
      <c r="AE47" s="6"/>
      <c r="AF47" s="4"/>
      <c r="AG47" s="4"/>
    </row>
    <row r="48" spans="1:3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4"/>
      <c r="AA48" s="21"/>
      <c r="AB48" s="6"/>
      <c r="AC48" s="6"/>
      <c r="AD48" s="6"/>
      <c r="AE48" s="6"/>
      <c r="AF48" s="4"/>
      <c r="AG48" s="4"/>
    </row>
    <row r="49" spans="1:33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4"/>
      <c r="AA49" s="21"/>
      <c r="AB49" s="6"/>
      <c r="AC49" s="6"/>
      <c r="AD49" s="6"/>
      <c r="AE49" s="6"/>
      <c r="AF49" s="4"/>
      <c r="AG49" s="4"/>
    </row>
    <row r="50" spans="1:33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4"/>
      <c r="AA50" s="21"/>
      <c r="AB50" s="6"/>
      <c r="AC50" s="6"/>
      <c r="AD50" s="6"/>
      <c r="AE50" s="6"/>
      <c r="AF50" s="4"/>
      <c r="AG50" s="4"/>
    </row>
    <row r="51" spans="1:33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4"/>
      <c r="AA51" s="21"/>
      <c r="AB51" s="6"/>
      <c r="AC51" s="6"/>
      <c r="AD51" s="6"/>
      <c r="AE51" s="6"/>
      <c r="AF51" s="4"/>
      <c r="AG51" s="4"/>
    </row>
    <row r="52" spans="1:33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4"/>
      <c r="AA52" s="21"/>
      <c r="AB52" s="6"/>
      <c r="AC52" s="6"/>
      <c r="AD52" s="6"/>
      <c r="AE52" s="6"/>
      <c r="AF52" s="4"/>
      <c r="AG52" s="4"/>
    </row>
    <row r="53" spans="1:33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4"/>
      <c r="AA53" s="21"/>
      <c r="AB53" s="6"/>
      <c r="AC53" s="6"/>
      <c r="AD53" s="6"/>
      <c r="AE53" s="6"/>
      <c r="AF53" s="4"/>
      <c r="AG53" s="4"/>
    </row>
    <row r="54" spans="1:33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4"/>
      <c r="AA54" s="21"/>
      <c r="AB54" s="6"/>
      <c r="AC54" s="6"/>
      <c r="AD54" s="6"/>
      <c r="AE54" s="6"/>
      <c r="AF54" s="4"/>
      <c r="AG54" s="4"/>
    </row>
    <row r="55" spans="1:33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4"/>
      <c r="AA55" s="21"/>
      <c r="AB55" s="6"/>
      <c r="AC55" s="6"/>
      <c r="AD55" s="6"/>
      <c r="AE55" s="6"/>
      <c r="AF55" s="4"/>
      <c r="AG55" s="4"/>
    </row>
    <row r="56" spans="1:33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4"/>
      <c r="AA56" s="21"/>
      <c r="AB56" s="6"/>
      <c r="AC56" s="6"/>
      <c r="AD56" s="6"/>
      <c r="AE56" s="6"/>
      <c r="AF56" s="4"/>
      <c r="AG56" s="4"/>
    </row>
    <row r="57" spans="1:33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4"/>
      <c r="AA57" s="21"/>
      <c r="AB57" s="6"/>
      <c r="AC57" s="6"/>
      <c r="AD57" s="6"/>
      <c r="AE57" s="6"/>
      <c r="AF57" s="4"/>
      <c r="AG57" s="4"/>
    </row>
    <row r="58" spans="1:33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4"/>
      <c r="AA58" s="21"/>
      <c r="AB58" s="6"/>
      <c r="AC58" s="6"/>
      <c r="AD58" s="6"/>
      <c r="AE58" s="6"/>
      <c r="AF58" s="4"/>
      <c r="AG58" s="4"/>
    </row>
    <row r="59" spans="1:33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4"/>
      <c r="AA59" s="21"/>
      <c r="AB59" s="6"/>
      <c r="AC59" s="6"/>
      <c r="AD59" s="6"/>
      <c r="AE59" s="6"/>
      <c r="AF59" s="4"/>
      <c r="AG59" s="4"/>
    </row>
    <row r="60" spans="1:33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4"/>
      <c r="AA60" s="21"/>
      <c r="AB60" s="6"/>
      <c r="AC60" s="6"/>
      <c r="AD60" s="6"/>
      <c r="AE60" s="6"/>
      <c r="AF60" s="4"/>
      <c r="AG60" s="4"/>
    </row>
    <row r="61" spans="1:33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4"/>
      <c r="AA61" s="21"/>
      <c r="AB61" s="6"/>
      <c r="AC61" s="6"/>
      <c r="AD61" s="6"/>
      <c r="AE61" s="6"/>
      <c r="AF61" s="4"/>
      <c r="AG61" s="4"/>
    </row>
    <row r="62" spans="1:33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4"/>
      <c r="AA62" s="21"/>
      <c r="AB62" s="6"/>
      <c r="AC62" s="6"/>
      <c r="AD62" s="6"/>
      <c r="AE62" s="6"/>
      <c r="AF62" s="4"/>
      <c r="AG62" s="4"/>
    </row>
    <row r="63" spans="1:33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4"/>
      <c r="AA63" s="21"/>
      <c r="AB63" s="6"/>
      <c r="AC63" s="6"/>
      <c r="AD63" s="6"/>
      <c r="AE63" s="6"/>
      <c r="AF63" s="4"/>
      <c r="AG63" s="4"/>
    </row>
    <row r="64" spans="1:33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4"/>
      <c r="AA64" s="21"/>
      <c r="AB64" s="6"/>
      <c r="AC64" s="6"/>
      <c r="AD64" s="6"/>
      <c r="AE64" s="6"/>
      <c r="AF64" s="4"/>
      <c r="AG64" s="4"/>
    </row>
    <row r="65" spans="1:33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4"/>
      <c r="AA65" s="21"/>
      <c r="AB65" s="6"/>
      <c r="AC65" s="6"/>
      <c r="AD65" s="6"/>
      <c r="AE65" s="6"/>
      <c r="AF65" s="4"/>
      <c r="AG65" s="4"/>
    </row>
    <row r="66" spans="1:33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4"/>
      <c r="AA66" s="21"/>
      <c r="AB66" s="6"/>
      <c r="AC66" s="6"/>
      <c r="AD66" s="6"/>
      <c r="AE66" s="6"/>
      <c r="AF66" s="4"/>
      <c r="AG66" s="4"/>
    </row>
    <row r="67" spans="1:33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4"/>
      <c r="AA67" s="21"/>
      <c r="AB67" s="6"/>
      <c r="AC67" s="6"/>
      <c r="AD67" s="6"/>
      <c r="AE67" s="6"/>
      <c r="AF67" s="4"/>
      <c r="AG67" s="4"/>
    </row>
    <row r="68" spans="1:33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4"/>
      <c r="AA68" s="21"/>
      <c r="AB68" s="6"/>
      <c r="AC68" s="6"/>
      <c r="AD68" s="6"/>
      <c r="AE68" s="6"/>
      <c r="AF68" s="4"/>
      <c r="AG68" s="4"/>
    </row>
    <row r="69" spans="1:33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4"/>
      <c r="AA69" s="21"/>
      <c r="AB69" s="6"/>
      <c r="AC69" s="6"/>
      <c r="AD69" s="6"/>
      <c r="AE69" s="6"/>
      <c r="AF69" s="4"/>
      <c r="AG69" s="4"/>
    </row>
    <row r="70" spans="1:33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4"/>
      <c r="AA70" s="21"/>
      <c r="AB70" s="6"/>
      <c r="AC70" s="6"/>
      <c r="AD70" s="6"/>
      <c r="AE70" s="6"/>
      <c r="AF70" s="4"/>
      <c r="AG70" s="4"/>
    </row>
    <row r="71" spans="1:33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4"/>
      <c r="AA71" s="21"/>
      <c r="AB71" s="6"/>
      <c r="AC71" s="6"/>
      <c r="AD71" s="6"/>
      <c r="AE71" s="6"/>
      <c r="AF71" s="4"/>
      <c r="AG71" s="4"/>
    </row>
    <row r="72" spans="1:33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4"/>
      <c r="AA72" s="21"/>
      <c r="AB72" s="6"/>
      <c r="AC72" s="6"/>
      <c r="AD72" s="6"/>
      <c r="AE72" s="6"/>
      <c r="AF72" s="4"/>
      <c r="AG72" s="4"/>
    </row>
    <row r="73" spans="1:3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4"/>
      <c r="AA73" s="21"/>
      <c r="AB73" s="6"/>
      <c r="AC73" s="6"/>
      <c r="AD73" s="6"/>
      <c r="AE73" s="6"/>
      <c r="AF73" s="4"/>
      <c r="AG73" s="4"/>
    </row>
    <row r="74" spans="1:33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4"/>
      <c r="AA74" s="21"/>
      <c r="AB74" s="6"/>
      <c r="AC74" s="6"/>
      <c r="AD74" s="6"/>
      <c r="AE74" s="6"/>
      <c r="AF74" s="4"/>
      <c r="AG74" s="4"/>
    </row>
    <row r="75" spans="1:33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4"/>
      <c r="AA75" s="21"/>
      <c r="AB75" s="6"/>
      <c r="AC75" s="6"/>
      <c r="AD75" s="6"/>
      <c r="AE75" s="6"/>
      <c r="AF75" s="4"/>
      <c r="AG75" s="4"/>
    </row>
    <row r="76" spans="1:33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4"/>
      <c r="AA76" s="21"/>
      <c r="AB76" s="6"/>
      <c r="AC76" s="6"/>
      <c r="AD76" s="6"/>
      <c r="AE76" s="6"/>
      <c r="AF76" s="4"/>
      <c r="AG76" s="4"/>
    </row>
    <row r="77" spans="1:33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4"/>
      <c r="AA77" s="21"/>
      <c r="AB77" s="6"/>
      <c r="AC77" s="6"/>
      <c r="AD77" s="6"/>
      <c r="AE77" s="6"/>
      <c r="AF77" s="4"/>
      <c r="AG77" s="4"/>
    </row>
    <row r="78" spans="1:33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4"/>
      <c r="AA78" s="21"/>
      <c r="AB78" s="6"/>
      <c r="AC78" s="6"/>
      <c r="AD78" s="6"/>
      <c r="AE78" s="6"/>
      <c r="AF78" s="4"/>
      <c r="AG78" s="4"/>
    </row>
    <row r="79" spans="1:33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4"/>
      <c r="AA79" s="21"/>
      <c r="AB79" s="6"/>
      <c r="AC79" s="6"/>
      <c r="AD79" s="6"/>
      <c r="AE79" s="6"/>
      <c r="AF79" s="4"/>
      <c r="AG79" s="4"/>
    </row>
    <row r="80" spans="1:33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4"/>
      <c r="AA80" s="21"/>
      <c r="AB80" s="6"/>
      <c r="AC80" s="6"/>
      <c r="AD80" s="6"/>
      <c r="AE80" s="6"/>
      <c r="AF80" s="4"/>
      <c r="AG80" s="4"/>
    </row>
    <row r="81" spans="1:3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4"/>
      <c r="AA81" s="21"/>
      <c r="AB81" s="6"/>
      <c r="AC81" s="6"/>
      <c r="AD81" s="6"/>
      <c r="AE81" s="6"/>
      <c r="AF81" s="4"/>
      <c r="AG81" s="4"/>
    </row>
    <row r="82" spans="1:33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4"/>
      <c r="AA82" s="21"/>
      <c r="AB82" s="6"/>
      <c r="AC82" s="6"/>
      <c r="AD82" s="6"/>
      <c r="AE82" s="6"/>
      <c r="AF82" s="4"/>
      <c r="AG82" s="4"/>
    </row>
    <row r="83" spans="1:33" x14ac:dyDescent="0.25">
      <c r="AF83" s="4"/>
      <c r="AG83" s="4"/>
    </row>
    <row r="344" spans="26:26" x14ac:dyDescent="0.25">
      <c r="Z344" s="15">
        <v>42736</v>
      </c>
    </row>
    <row r="351" spans="26:26" x14ac:dyDescent="0.25">
      <c r="Z351" s="15">
        <v>42736</v>
      </c>
    </row>
    <row r="356" spans="26:26" x14ac:dyDescent="0.25">
      <c r="Z356" s="15">
        <v>42736</v>
      </c>
    </row>
    <row r="357" spans="26:26" x14ac:dyDescent="0.25">
      <c r="Z357" s="15">
        <v>42737</v>
      </c>
    </row>
    <row r="358" spans="26:26" x14ac:dyDescent="0.25">
      <c r="Z358" s="15">
        <v>42738</v>
      </c>
    </row>
    <row r="359" spans="26:26" x14ac:dyDescent="0.25">
      <c r="Z359" s="15">
        <v>42739</v>
      </c>
    </row>
    <row r="360" spans="26:26" x14ac:dyDescent="0.25">
      <c r="Z360" s="15">
        <v>42740</v>
      </c>
    </row>
    <row r="361" spans="26:26" x14ac:dyDescent="0.25">
      <c r="Z361" s="15">
        <v>42741</v>
      </c>
    </row>
    <row r="362" spans="26:26" x14ac:dyDescent="0.25">
      <c r="Z362" s="15">
        <v>42742</v>
      </c>
    </row>
    <row r="363" spans="26:26" x14ac:dyDescent="0.25">
      <c r="Z363" s="15">
        <v>42743</v>
      </c>
    </row>
    <row r="364" spans="26:26" x14ac:dyDescent="0.25">
      <c r="Z364" s="15">
        <v>42744</v>
      </c>
    </row>
    <row r="365" spans="26:26" x14ac:dyDescent="0.25">
      <c r="Z365" s="15">
        <v>42745</v>
      </c>
    </row>
    <row r="366" spans="26:26" x14ac:dyDescent="0.25">
      <c r="Z366" s="15">
        <v>42746</v>
      </c>
    </row>
    <row r="367" spans="26:26" x14ac:dyDescent="0.25">
      <c r="Z367" s="15">
        <v>42747</v>
      </c>
    </row>
    <row r="368" spans="26:26" x14ac:dyDescent="0.25">
      <c r="Z368" s="15">
        <v>42748</v>
      </c>
    </row>
    <row r="369" spans="26:26" x14ac:dyDescent="0.25">
      <c r="Z369" s="15">
        <v>42749</v>
      </c>
    </row>
    <row r="370" spans="26:26" x14ac:dyDescent="0.25">
      <c r="Z370" s="15">
        <v>42750</v>
      </c>
    </row>
    <row r="371" spans="26:26" x14ac:dyDescent="0.25">
      <c r="Z371" s="15">
        <v>42751</v>
      </c>
    </row>
  </sheetData>
  <sheetProtection sheet="1" objects="1" scenarios="1"/>
  <mergeCells count="16">
    <mergeCell ref="H1:S1"/>
    <mergeCell ref="B1:D1"/>
    <mergeCell ref="B3:H3"/>
    <mergeCell ref="J3:P3"/>
    <mergeCell ref="R3:X3"/>
    <mergeCell ref="B30:H30"/>
    <mergeCell ref="J30:P30"/>
    <mergeCell ref="R30:X30"/>
    <mergeCell ref="Z2:Z3"/>
    <mergeCell ref="AA2:AA3"/>
    <mergeCell ref="B12:H12"/>
    <mergeCell ref="J12:P12"/>
    <mergeCell ref="R12:X12"/>
    <mergeCell ref="B21:H21"/>
    <mergeCell ref="J21:P21"/>
    <mergeCell ref="R21:X21"/>
  </mergeCells>
  <conditionalFormatting sqref="B5:H10 J5:P10 R5:X10 B14:H19 J14:P19 R14:X19 B23:H28 J23:P28 R23:X28 B32:H37 J32:P37 R32:X37">
    <cfRule type="containsBlanks" dxfId="3" priority="3" stopIfTrue="1">
      <formula>LEN(TRIM(B5))=0</formula>
    </cfRule>
    <cfRule type="expression" dxfId="2" priority="6" stopIfTrue="1">
      <formula>OR(WEEKDAY(B5,1)=1,WEEKDAY(B5,1)=7)</formula>
    </cfRule>
    <cfRule type="expression" dxfId="1" priority="21" stopIfTrue="1">
      <formula>COUNTIF(Festivos,B5)&gt;0.9</formula>
    </cfRule>
  </conditionalFormatting>
  <conditionalFormatting sqref="Z4:AA39">
    <cfRule type="notContainsBlanks" dxfId="0" priority="22">
      <formula>LEN(TRIM(Z4))&gt;0</formula>
    </cfRule>
  </conditionalFormatting>
  <dataValidations count="1">
    <dataValidation type="date" allowBlank="1" showInputMessage="1" showErrorMessage="1" sqref="Z4:Z1048576">
      <formula1>1</formula1>
      <formula2>73415</formula2>
    </dataValidation>
  </dataValidations>
  <hyperlinks>
    <hyperlink ref="Z1" r:id="rId1"/>
  </hyperlinks>
  <pageMargins left="3.937007874015748E-2" right="0.43307086614173229" top="0.15748031496062992" bottom="0.15748031496062992" header="0" footer="0"/>
  <pageSetup paperSize="9" firstPageNumber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5" name="Scroll Bar 3">
              <controlPr defaultSize="0" autoPict="0">
                <anchor moveWithCells="1">
                  <from>
                    <xdr:col>4</xdr:col>
                    <xdr:colOff>19050</xdr:colOff>
                    <xdr:row>0</xdr:row>
                    <xdr:rowOff>28575</xdr:rowOff>
                  </from>
                  <to>
                    <xdr:col>6</xdr:col>
                    <xdr:colOff>247650</xdr:colOff>
                    <xdr:row>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Plantilla </vt:lpstr>
      <vt:lpstr>'Plantilla '!Área_de_impresión</vt:lpstr>
      <vt:lpstr>Excelgratis_Año</vt:lpstr>
      <vt:lpstr>Ref.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calendario</dc:title>
  <dc:creator/>
  <cp:lastModifiedBy/>
  <cp:revision>1</cp:revision>
  <dcterms:created xsi:type="dcterms:W3CDTF">2015-12-10T19:10:44Z</dcterms:created>
  <dcterms:modified xsi:type="dcterms:W3CDTF">2015-12-10T21:00:37Z</dcterms:modified>
  <dc:language/>
</cp:coreProperties>
</file>