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24780" windowHeight="11400"/>
  </bookViews>
  <sheets>
    <sheet name="Plantilla" sheetId="1" r:id="rId1"/>
  </sheets>
  <definedNames>
    <definedName name="Abril">DATE(año,4,1)-(WEEKDAY(DATE(año,4,1),2)-1)+{0,7,14,21,28,35}+{0;1;2;3;4;5;6}</definedName>
    <definedName name="Agosto">DATE(año,8,1)-(WEEKDAY(DATE(año,8,1),2)-1)+{0,7,14,21,28,35}+{0;1;2;3;4;5;6}</definedName>
    <definedName name="año">Plantilla!$E$2</definedName>
    <definedName name="_xlnm.Print_Area" localSheetId="0">Plantilla!$B$2:$X$38</definedName>
    <definedName name="BLANCOABRIL">4</definedName>
    <definedName name="Diciembre">DATE(año,12,1)-(WEEKDAY(DATE(año,12,1),2)-1)+{0,7,14,21,28,35}+{0;1;2;3;4;5;6}</definedName>
    <definedName name="Enero">DATE(año,1,1)-(WEEKDAY(DATE(año,1,1),2)-1)+{0,7,14,21,28,35}+{0;1;2;3;4;5;6}</definedName>
    <definedName name="Febrero">DATE(año,2,1)-(WEEKDAY(DATE(año,2,1),2)-1)+{0,7,14,21,28,35}+{0;1;2;3;4;5;6}</definedName>
    <definedName name="Julio">DATE(año,7,1)-(WEEKDAY(DATE(año,7,1),2)-1)+{0,7,14,21,28,35}+{0;1;2;3;4;5;6}</definedName>
    <definedName name="Junio">DATE(año,6,1)-(WEEKDAY(DATE(año,6,1),2)-1)+{0,7,14,21,28,35}+{0;1;2;3;4;5;6}</definedName>
    <definedName name="Marzo">DATE(año,3,1)-(WEEKDAY(DATE(año,3,1),2)-1)+{0,7,14,21,28,35}+{0;1;2;3;4;5;6}</definedName>
    <definedName name="Mayo">DATE(año,5,1)-(WEEKDAY(DATE(año,5,1),2)-1)+{0,7,14,21,28,35}+{0;1;2;3;4;5;6}</definedName>
    <definedName name="Noviembre">DATE(año,11,1)-(WEEKDAY(DATE(año,11,1),2)-1)+{0,7,14,21,28,35}+{0;1;2;3;4;5;6}</definedName>
    <definedName name="Octubre">DATE(año,10,1)-(WEEKDAY(DATE(año,10,1),2)-1)+{0,7,14,21,28,35}+{0;1;2;3;4;5;6}</definedName>
    <definedName name="Septiembre">DATE(año,9,1)-(WEEKDAY(DATE(año,9,1),2)-1)+{0,7,14,21,28,35}+{0;1;2;3;4;5;6}</definedName>
  </definedNames>
  <calcPr calcId="145621"/>
</workbook>
</file>

<file path=xl/calcChain.xml><?xml version="1.0" encoding="utf-8"?>
<calcChain xmlns="http://schemas.openxmlformats.org/spreadsheetml/2006/main">
  <c r="B4" i="1" l="1"/>
  <c r="J4" i="1"/>
  <c r="R4" i="1"/>
  <c r="C5" i="1" a="1"/>
  <c r="D5" i="1" s="1"/>
  <c r="K5" i="1" a="1"/>
  <c r="N5" i="1" s="1"/>
  <c r="S5" i="1" a="1"/>
  <c r="T5" i="1" s="1"/>
  <c r="R22" i="1"/>
  <c r="V11" i="1" l="1"/>
  <c r="U11" i="1"/>
  <c r="X11" i="1"/>
  <c r="T11" i="1"/>
  <c r="O11" i="1"/>
  <c r="K11" i="1"/>
  <c r="F11" i="1"/>
  <c r="X10" i="1"/>
  <c r="T10" i="1"/>
  <c r="N10" i="1"/>
  <c r="H10" i="1"/>
  <c r="D10" i="1"/>
  <c r="V9" i="1"/>
  <c r="P9" i="1"/>
  <c r="L9" i="1"/>
  <c r="F9" i="1"/>
  <c r="X8" i="1"/>
  <c r="T8" i="1"/>
  <c r="N8" i="1"/>
  <c r="H8" i="1"/>
  <c r="D8" i="1"/>
  <c r="V7" i="1"/>
  <c r="P7" i="1"/>
  <c r="L7" i="1"/>
  <c r="F7" i="1"/>
  <c r="X6" i="1"/>
  <c r="T6" i="1"/>
  <c r="N6" i="1"/>
  <c r="H6" i="1"/>
  <c r="D6" i="1"/>
  <c r="V5" i="1"/>
  <c r="P5" i="1"/>
  <c r="L5" i="1"/>
  <c r="F5" i="1"/>
  <c r="L11" i="1"/>
  <c r="G11" i="1"/>
  <c r="C11" i="1"/>
  <c r="U10" i="1"/>
  <c r="O10" i="1"/>
  <c r="K10" i="1"/>
  <c r="E10" i="1"/>
  <c r="W9" i="1"/>
  <c r="S9" i="1"/>
  <c r="M9" i="1"/>
  <c r="G9" i="1"/>
  <c r="C9" i="1"/>
  <c r="U8" i="1"/>
  <c r="O8" i="1"/>
  <c r="K8" i="1"/>
  <c r="E8" i="1"/>
  <c r="W7" i="1"/>
  <c r="S7" i="1"/>
  <c r="M7" i="1"/>
  <c r="G7" i="1"/>
  <c r="C7" i="1"/>
  <c r="U6" i="1"/>
  <c r="O6" i="1"/>
  <c r="K6" i="1"/>
  <c r="E6" i="1"/>
  <c r="W5" i="1"/>
  <c r="S5" i="1"/>
  <c r="M5" i="1"/>
  <c r="G5" i="1"/>
  <c r="C5" i="1"/>
  <c r="W11" i="1"/>
  <c r="S11" i="1"/>
  <c r="N11" i="1"/>
  <c r="H11" i="1"/>
  <c r="E11" i="1"/>
  <c r="W10" i="1"/>
  <c r="S10" i="1"/>
  <c r="M10" i="1"/>
  <c r="G10" i="1"/>
  <c r="C10" i="1"/>
  <c r="U9" i="1"/>
  <c r="O9" i="1"/>
  <c r="K9" i="1"/>
  <c r="E9" i="1"/>
  <c r="W8" i="1"/>
  <c r="S8" i="1"/>
  <c r="M8" i="1"/>
  <c r="G8" i="1"/>
  <c r="C8" i="1"/>
  <c r="U7" i="1"/>
  <c r="O7" i="1"/>
  <c r="K7" i="1"/>
  <c r="E7" i="1"/>
  <c r="W6" i="1"/>
  <c r="S6" i="1"/>
  <c r="M6" i="1"/>
  <c r="G6" i="1"/>
  <c r="C6" i="1"/>
  <c r="U5" i="1"/>
  <c r="O5" i="1"/>
  <c r="K5" i="1"/>
  <c r="E5" i="1"/>
  <c r="P11" i="1"/>
  <c r="M11" i="1"/>
  <c r="D11" i="1"/>
  <c r="V10" i="1"/>
  <c r="P10" i="1"/>
  <c r="L10" i="1"/>
  <c r="F10" i="1"/>
  <c r="X9" i="1"/>
  <c r="T9" i="1"/>
  <c r="N9" i="1"/>
  <c r="H9" i="1"/>
  <c r="D9" i="1"/>
  <c r="V8" i="1"/>
  <c r="P8" i="1"/>
  <c r="L8" i="1"/>
  <c r="F8" i="1"/>
  <c r="X7" i="1"/>
  <c r="T7" i="1"/>
  <c r="N7" i="1"/>
  <c r="H7" i="1"/>
  <c r="D7" i="1"/>
  <c r="V6" i="1"/>
  <c r="P6" i="1"/>
  <c r="L6" i="1"/>
  <c r="F6" i="1"/>
  <c r="X5" i="1"/>
  <c r="H5" i="1"/>
  <c r="S32" i="1" l="1" a="1"/>
  <c r="S32" i="1" s="1"/>
  <c r="R31" i="1"/>
  <c r="K32" i="1" a="1"/>
  <c r="K32" i="1" s="1"/>
  <c r="J31" i="1"/>
  <c r="C32" i="1" a="1"/>
  <c r="C32" i="1" s="1"/>
  <c r="S23" i="1" a="1"/>
  <c r="S23" i="1" s="1"/>
  <c r="B31" i="1"/>
  <c r="J22" i="1"/>
  <c r="K23" i="1" a="1"/>
  <c r="K23" i="1" s="1"/>
  <c r="C23" i="1" a="1"/>
  <c r="C23" i="1" s="1"/>
  <c r="B22" i="1"/>
  <c r="S14" i="1" a="1"/>
  <c r="S14" i="1" s="1"/>
  <c r="K14" i="1" a="1"/>
  <c r="K14" i="1" s="1"/>
  <c r="R13" i="1"/>
  <c r="J13" i="1"/>
  <c r="B13" i="1"/>
  <c r="C14" i="1" a="1"/>
  <c r="C14" i="1" s="1"/>
  <c r="F18" i="1" l="1"/>
  <c r="F16" i="1"/>
  <c r="H15" i="1"/>
  <c r="D19" i="1"/>
  <c r="E14" i="1"/>
  <c r="F20" i="1"/>
  <c r="H17" i="1"/>
  <c r="D15" i="1"/>
  <c r="H19" i="1"/>
  <c r="D17" i="1"/>
  <c r="F14" i="1"/>
  <c r="X37" i="1"/>
  <c r="V36" i="1"/>
  <c r="T35" i="1"/>
  <c r="X33" i="1"/>
  <c r="V32" i="1"/>
  <c r="U38" i="1"/>
  <c r="W37" i="1"/>
  <c r="S37" i="1"/>
  <c r="U36" i="1"/>
  <c r="W35" i="1"/>
  <c r="S35" i="1"/>
  <c r="U34" i="1"/>
  <c r="W33" i="1"/>
  <c r="S33" i="1"/>
  <c r="U32" i="1"/>
  <c r="V38" i="1"/>
  <c r="T37" i="1"/>
  <c r="X35" i="1"/>
  <c r="V34" i="1"/>
  <c r="T33" i="1"/>
  <c r="X38" i="1"/>
  <c r="T38" i="1"/>
  <c r="V37" i="1"/>
  <c r="X36" i="1"/>
  <c r="T36" i="1"/>
  <c r="V35" i="1"/>
  <c r="X34" i="1"/>
  <c r="T34" i="1"/>
  <c r="V33" i="1"/>
  <c r="X32" i="1"/>
  <c r="T32" i="1"/>
  <c r="W38" i="1"/>
  <c r="S38" i="1"/>
  <c r="U37" i="1"/>
  <c r="W36" i="1"/>
  <c r="S36" i="1"/>
  <c r="U35" i="1"/>
  <c r="W34" i="1"/>
  <c r="S34" i="1"/>
  <c r="U33" i="1"/>
  <c r="W32" i="1"/>
  <c r="N38" i="1"/>
  <c r="L37" i="1"/>
  <c r="P35" i="1"/>
  <c r="L35" i="1"/>
  <c r="P33" i="1"/>
  <c r="N32" i="1"/>
  <c r="M38" i="1"/>
  <c r="O37" i="1"/>
  <c r="K37" i="1"/>
  <c r="M36" i="1"/>
  <c r="O35" i="1"/>
  <c r="K35" i="1"/>
  <c r="M34" i="1"/>
  <c r="O33" i="1"/>
  <c r="K33" i="1"/>
  <c r="M32" i="1"/>
  <c r="P37" i="1"/>
  <c r="N36" i="1"/>
  <c r="N34" i="1"/>
  <c r="L33" i="1"/>
  <c r="P38" i="1"/>
  <c r="L38" i="1"/>
  <c r="N37" i="1"/>
  <c r="P36" i="1"/>
  <c r="L36" i="1"/>
  <c r="N35" i="1"/>
  <c r="P34" i="1"/>
  <c r="L34" i="1"/>
  <c r="N33" i="1"/>
  <c r="P32" i="1"/>
  <c r="L32" i="1"/>
  <c r="O38" i="1"/>
  <c r="K38" i="1"/>
  <c r="M37" i="1"/>
  <c r="O36" i="1"/>
  <c r="K36" i="1"/>
  <c r="M35" i="1"/>
  <c r="O34" i="1"/>
  <c r="K34" i="1"/>
  <c r="M33" i="1"/>
  <c r="O32" i="1"/>
  <c r="F38" i="1"/>
  <c r="H37" i="1"/>
  <c r="D37" i="1"/>
  <c r="F36" i="1"/>
  <c r="H35" i="1"/>
  <c r="D35" i="1"/>
  <c r="F34" i="1"/>
  <c r="H33" i="1"/>
  <c r="D33" i="1"/>
  <c r="F32" i="1"/>
  <c r="E38" i="1"/>
  <c r="G37" i="1"/>
  <c r="C37" i="1"/>
  <c r="E36" i="1"/>
  <c r="G35" i="1"/>
  <c r="C35" i="1"/>
  <c r="E34" i="1"/>
  <c r="G33" i="1"/>
  <c r="C33" i="1"/>
  <c r="E32" i="1"/>
  <c r="H38" i="1"/>
  <c r="D38" i="1"/>
  <c r="F37" i="1"/>
  <c r="H36" i="1"/>
  <c r="D36" i="1"/>
  <c r="F35" i="1"/>
  <c r="H34" i="1"/>
  <c r="D34" i="1"/>
  <c r="F33" i="1"/>
  <c r="H32" i="1"/>
  <c r="D32" i="1"/>
  <c r="G38" i="1"/>
  <c r="C38" i="1"/>
  <c r="E37" i="1"/>
  <c r="G36" i="1"/>
  <c r="C36" i="1"/>
  <c r="E35" i="1"/>
  <c r="G34" i="1"/>
  <c r="C34" i="1"/>
  <c r="E33" i="1"/>
  <c r="G32" i="1"/>
  <c r="X28" i="1"/>
  <c r="V27" i="1"/>
  <c r="T26" i="1"/>
  <c r="X24" i="1"/>
  <c r="V23" i="1"/>
  <c r="U29" i="1"/>
  <c r="W28" i="1"/>
  <c r="S28" i="1"/>
  <c r="U27" i="1"/>
  <c r="W26" i="1"/>
  <c r="S26" i="1"/>
  <c r="U25" i="1"/>
  <c r="W24" i="1"/>
  <c r="S24" i="1"/>
  <c r="U23" i="1"/>
  <c r="V29" i="1"/>
  <c r="T28" i="1"/>
  <c r="X26" i="1"/>
  <c r="V25" i="1"/>
  <c r="T24" i="1"/>
  <c r="X29" i="1"/>
  <c r="T29" i="1"/>
  <c r="V28" i="1"/>
  <c r="X27" i="1"/>
  <c r="T27" i="1"/>
  <c r="V26" i="1"/>
  <c r="X25" i="1"/>
  <c r="T25" i="1"/>
  <c r="V24" i="1"/>
  <c r="X23" i="1"/>
  <c r="T23" i="1"/>
  <c r="W29" i="1"/>
  <c r="S29" i="1"/>
  <c r="U28" i="1"/>
  <c r="W27" i="1"/>
  <c r="S27" i="1"/>
  <c r="U26" i="1"/>
  <c r="W25" i="1"/>
  <c r="S25" i="1"/>
  <c r="U24" i="1"/>
  <c r="W23" i="1"/>
  <c r="P28" i="1"/>
  <c r="N27" i="1"/>
  <c r="L26" i="1"/>
  <c r="N25" i="1"/>
  <c r="L24" i="1"/>
  <c r="N23" i="1"/>
  <c r="M29" i="1"/>
  <c r="O28" i="1"/>
  <c r="K28" i="1"/>
  <c r="M27" i="1"/>
  <c r="O26" i="1"/>
  <c r="K26" i="1"/>
  <c r="M25" i="1"/>
  <c r="O24" i="1"/>
  <c r="K24" i="1"/>
  <c r="M23" i="1"/>
  <c r="N29" i="1"/>
  <c r="L28" i="1"/>
  <c r="P26" i="1"/>
  <c r="P24" i="1"/>
  <c r="P29" i="1"/>
  <c r="L29" i="1"/>
  <c r="N28" i="1"/>
  <c r="P27" i="1"/>
  <c r="L27" i="1"/>
  <c r="N26" i="1"/>
  <c r="P25" i="1"/>
  <c r="L25" i="1"/>
  <c r="N24" i="1"/>
  <c r="P23" i="1"/>
  <c r="L23" i="1"/>
  <c r="O29" i="1"/>
  <c r="K29" i="1"/>
  <c r="M28" i="1"/>
  <c r="O27" i="1"/>
  <c r="K27" i="1"/>
  <c r="M26" i="1"/>
  <c r="O25" i="1"/>
  <c r="K25" i="1"/>
  <c r="M24" i="1"/>
  <c r="O23" i="1"/>
  <c r="F29" i="1"/>
  <c r="H28" i="1"/>
  <c r="F27" i="1"/>
  <c r="D26" i="1"/>
  <c r="F25" i="1"/>
  <c r="H24" i="1"/>
  <c r="F23" i="1"/>
  <c r="E29" i="1"/>
  <c r="G28" i="1"/>
  <c r="C28" i="1"/>
  <c r="E27" i="1"/>
  <c r="G26" i="1"/>
  <c r="C26" i="1"/>
  <c r="E25" i="1"/>
  <c r="G24" i="1"/>
  <c r="C24" i="1"/>
  <c r="E23" i="1"/>
  <c r="D28" i="1"/>
  <c r="H26" i="1"/>
  <c r="D24" i="1"/>
  <c r="H29" i="1"/>
  <c r="D29" i="1"/>
  <c r="F28" i="1"/>
  <c r="H27" i="1"/>
  <c r="D27" i="1"/>
  <c r="F26" i="1"/>
  <c r="H25" i="1"/>
  <c r="D25" i="1"/>
  <c r="F24" i="1"/>
  <c r="H23" i="1"/>
  <c r="D23" i="1"/>
  <c r="G29" i="1"/>
  <c r="C29" i="1"/>
  <c r="E28" i="1"/>
  <c r="G27" i="1"/>
  <c r="C27" i="1"/>
  <c r="E26" i="1"/>
  <c r="G25" i="1"/>
  <c r="C25" i="1"/>
  <c r="E24" i="1"/>
  <c r="G23" i="1"/>
  <c r="X19" i="1"/>
  <c r="V18" i="1"/>
  <c r="T17" i="1"/>
  <c r="X15" i="1"/>
  <c r="V14" i="1"/>
  <c r="U20" i="1"/>
  <c r="W19" i="1"/>
  <c r="S19" i="1"/>
  <c r="U18" i="1"/>
  <c r="W17" i="1"/>
  <c r="S17" i="1"/>
  <c r="U16" i="1"/>
  <c r="W15" i="1"/>
  <c r="S15" i="1"/>
  <c r="U14" i="1"/>
  <c r="V20" i="1"/>
  <c r="T19" i="1"/>
  <c r="X17" i="1"/>
  <c r="V16" i="1"/>
  <c r="T15" i="1"/>
  <c r="X20" i="1"/>
  <c r="T20" i="1"/>
  <c r="V19" i="1"/>
  <c r="X18" i="1"/>
  <c r="T18" i="1"/>
  <c r="V17" i="1"/>
  <c r="X16" i="1"/>
  <c r="T16" i="1"/>
  <c r="V15" i="1"/>
  <c r="X14" i="1"/>
  <c r="T14" i="1"/>
  <c r="W20" i="1"/>
  <c r="S20" i="1"/>
  <c r="U19" i="1"/>
  <c r="W18" i="1"/>
  <c r="S18" i="1"/>
  <c r="U17" i="1"/>
  <c r="W16" i="1"/>
  <c r="S16" i="1"/>
  <c r="U15" i="1"/>
  <c r="W14" i="1"/>
  <c r="P19" i="1"/>
  <c r="L17" i="1"/>
  <c r="M20" i="1"/>
  <c r="O19" i="1"/>
  <c r="K19" i="1"/>
  <c r="M18" i="1"/>
  <c r="O17" i="1"/>
  <c r="K17" i="1"/>
  <c r="M16" i="1"/>
  <c r="O15" i="1"/>
  <c r="K15" i="1"/>
  <c r="M14" i="1"/>
  <c r="N18" i="1"/>
  <c r="P20" i="1"/>
  <c r="L20" i="1"/>
  <c r="N19" i="1"/>
  <c r="P18" i="1"/>
  <c r="L18" i="1"/>
  <c r="N17" i="1"/>
  <c r="P16" i="1"/>
  <c r="L16" i="1"/>
  <c r="N15" i="1"/>
  <c r="P14" i="1"/>
  <c r="L14" i="1"/>
  <c r="N20" i="1"/>
  <c r="L19" i="1"/>
  <c r="P17" i="1"/>
  <c r="N16" i="1"/>
  <c r="P15" i="1"/>
  <c r="L15" i="1"/>
  <c r="N14" i="1"/>
  <c r="O20" i="1"/>
  <c r="K20" i="1"/>
  <c r="M19" i="1"/>
  <c r="O18" i="1"/>
  <c r="K18" i="1"/>
  <c r="M17" i="1"/>
  <c r="O16" i="1"/>
  <c r="K16" i="1"/>
  <c r="M15" i="1"/>
  <c r="O14" i="1"/>
  <c r="E20" i="1"/>
  <c r="G19" i="1"/>
  <c r="C19" i="1"/>
  <c r="E18" i="1"/>
  <c r="G17" i="1"/>
  <c r="C17" i="1"/>
  <c r="E16" i="1"/>
  <c r="G15" i="1"/>
  <c r="C15" i="1"/>
  <c r="H20" i="1"/>
  <c r="D20" i="1"/>
  <c r="F19" i="1"/>
  <c r="H18" i="1"/>
  <c r="D18" i="1"/>
  <c r="F17" i="1"/>
  <c r="H16" i="1"/>
  <c r="D16" i="1"/>
  <c r="F15" i="1"/>
  <c r="H14" i="1"/>
  <c r="D14" i="1"/>
  <c r="G20" i="1"/>
  <c r="C20" i="1"/>
  <c r="E19" i="1"/>
  <c r="G18" i="1"/>
  <c r="C18" i="1"/>
  <c r="E17" i="1"/>
  <c r="G16" i="1"/>
  <c r="C16" i="1"/>
  <c r="E15" i="1"/>
  <c r="G14" i="1"/>
</calcChain>
</file>

<file path=xl/sharedStrings.xml><?xml version="1.0" encoding="utf-8"?>
<sst xmlns="http://schemas.openxmlformats.org/spreadsheetml/2006/main" count="87" uniqueCount="10">
  <si>
    <t>Año</t>
  </si>
  <si>
    <t>lunes</t>
  </si>
  <si>
    <t>martes</t>
  </si>
  <si>
    <t>miércoles</t>
  </si>
  <si>
    <t>jueves</t>
  </si>
  <si>
    <t>viernes</t>
  </si>
  <si>
    <t>sábado</t>
  </si>
  <si>
    <t>domingo</t>
  </si>
  <si>
    <t>Para cambiar el año seleccione las flechas de Formato de control</t>
  </si>
  <si>
    <t>Enlace plantila calendario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</si>
</sst>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\ yyyy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Arial"/>
      <family val="2"/>
    </font>
    <font>
      <b/>
      <sz val="10"/>
      <color theme="0"/>
      <name val="Arial Black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2" fillId="0" borderId="1" xfId="0" applyNumberFormat="1" applyFont="1" applyFill="1" applyBorder="1"/>
    <xf numFmtId="0" fontId="2" fillId="0" borderId="0" xfId="0" applyFont="1" applyFill="1"/>
    <xf numFmtId="164" fontId="3" fillId="0" borderId="1" xfId="0" applyNumberFormat="1" applyFont="1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0" fillId="0" borderId="4" xfId="0" applyBorder="1"/>
    <xf numFmtId="0" fontId="4" fillId="2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/>
    <xf numFmtId="0" fontId="7" fillId="0" borderId="2" xfId="0" applyFont="1" applyBorder="1" applyAlignment="1">
      <alignment horizontal="center"/>
    </xf>
    <xf numFmtId="165" fontId="8" fillId="5" borderId="2" xfId="0" applyNumberFormat="1" applyFont="1" applyFill="1" applyBorder="1" applyAlignment="1">
      <alignment horizontal="center" vertical="center" wrapText="1"/>
    </xf>
    <xf numFmtId="165" fontId="8" fillId="5" borderId="3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/>
    <xf numFmtId="0" fontId="10" fillId="0" borderId="0" xfId="1"/>
  </cellXfs>
  <cellStyles count="2">
    <cellStyle name="Hipervínculo" xfId="1" builtinId="8"/>
    <cellStyle name="Normal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E$2" horiz="1" max="2500" min="1901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0</xdr:row>
          <xdr:rowOff>180975</xdr:rowOff>
        </xdr:from>
        <xdr:to>
          <xdr:col>9</xdr:col>
          <xdr:colOff>619125</xdr:colOff>
          <xdr:row>1</xdr:row>
          <xdr:rowOff>161925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calendario-vertical-de-lunes-a-domingo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121"/>
  <sheetViews>
    <sheetView tabSelected="1" topLeftCell="D1" workbookViewId="0">
      <selection activeCell="Y44" sqref="Y44"/>
    </sheetView>
  </sheetViews>
  <sheetFormatPr baseColWidth="10" defaultRowHeight="15" x14ac:dyDescent="0.25"/>
  <cols>
    <col min="1" max="1" width="2.28515625" customWidth="1"/>
    <col min="2" max="2" width="13" bestFit="1" customWidth="1"/>
    <col min="3" max="8" width="4.7109375" customWidth="1"/>
    <col min="9" max="9" width="4.140625" customWidth="1"/>
    <col min="10" max="10" width="9.7109375" bestFit="1" customWidth="1"/>
    <col min="11" max="16" width="4.7109375" customWidth="1"/>
    <col min="17" max="17" width="3.7109375" customWidth="1"/>
    <col min="18" max="18" width="11.140625" customWidth="1"/>
    <col min="19" max="19" width="5" customWidth="1"/>
    <col min="20" max="21" width="5.7109375" customWidth="1"/>
    <col min="22" max="24" width="5.85546875" customWidth="1"/>
    <col min="25" max="25" width="7.140625" style="2" customWidth="1"/>
    <col min="26" max="45" width="11.42578125" style="2"/>
  </cols>
  <sheetData>
    <row r="1" spans="2:24" ht="16.5" customHeight="1" x14ac:dyDescent="0.25">
      <c r="R1" s="28" t="s">
        <v>9</v>
      </c>
    </row>
    <row r="2" spans="2:24" x14ac:dyDescent="0.25">
      <c r="C2" s="13" t="s">
        <v>0</v>
      </c>
      <c r="D2" s="11"/>
      <c r="E2" s="10">
        <v>2025</v>
      </c>
      <c r="F2" s="11"/>
      <c r="G2" s="12"/>
      <c r="H2" s="12"/>
      <c r="I2" s="9"/>
      <c r="J2" s="9"/>
      <c r="L2" s="26" t="s">
        <v>8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2:24" ht="6.75" customHeight="1" x14ac:dyDescent="0.25">
      <c r="D3" s="1"/>
    </row>
    <row r="4" spans="2:24" ht="15.75" x14ac:dyDescent="0.25">
      <c r="B4" s="14">
        <f>DATE($E$2,1,1)</f>
        <v>45658</v>
      </c>
      <c r="C4" s="15"/>
      <c r="D4" s="15"/>
      <c r="E4" s="15"/>
      <c r="F4" s="15"/>
      <c r="G4" s="15"/>
      <c r="H4" s="16"/>
      <c r="J4" s="17">
        <f>DATE($E$2,2,1)</f>
        <v>45689</v>
      </c>
      <c r="K4" s="18"/>
      <c r="L4" s="18"/>
      <c r="M4" s="18"/>
      <c r="N4" s="18"/>
      <c r="O4" s="18"/>
      <c r="P4" s="19"/>
      <c r="R4" s="17">
        <f>DATE($E$2,3,1)</f>
        <v>45717</v>
      </c>
      <c r="S4" s="18"/>
      <c r="T4" s="18"/>
      <c r="U4" s="18"/>
      <c r="V4" s="18"/>
      <c r="W4" s="18"/>
      <c r="X4" s="19"/>
    </row>
    <row r="5" spans="2:24" x14ac:dyDescent="0.25">
      <c r="B5" s="7" t="s">
        <v>1</v>
      </c>
      <c r="C5" s="3">
        <f t="array" ref="C5:H11">Enero</f>
        <v>45656</v>
      </c>
      <c r="D5" s="3">
        <v>45663</v>
      </c>
      <c r="E5" s="3">
        <v>45670</v>
      </c>
      <c r="F5" s="3">
        <v>45677</v>
      </c>
      <c r="G5" s="3">
        <v>45684</v>
      </c>
      <c r="H5" s="3">
        <v>45691</v>
      </c>
      <c r="J5" s="7" t="s">
        <v>1</v>
      </c>
      <c r="K5" s="3">
        <f t="array" ref="K5:P11">Febrero</f>
        <v>45684</v>
      </c>
      <c r="L5" s="3">
        <v>45691</v>
      </c>
      <c r="M5" s="3">
        <v>45698</v>
      </c>
      <c r="N5" s="3">
        <v>45705</v>
      </c>
      <c r="O5" s="3">
        <v>45712</v>
      </c>
      <c r="P5" s="3">
        <v>45719</v>
      </c>
      <c r="R5" s="7" t="s">
        <v>1</v>
      </c>
      <c r="S5" s="3">
        <f t="array" ref="S5:X11">Marzo</f>
        <v>45712</v>
      </c>
      <c r="T5" s="3">
        <v>45719</v>
      </c>
      <c r="U5" s="3">
        <v>45726</v>
      </c>
      <c r="V5" s="3">
        <v>45733</v>
      </c>
      <c r="W5" s="3">
        <v>45740</v>
      </c>
      <c r="X5" s="3">
        <v>45747</v>
      </c>
    </row>
    <row r="6" spans="2:24" x14ac:dyDescent="0.25">
      <c r="B6" s="7" t="s">
        <v>2</v>
      </c>
      <c r="C6" s="3">
        <v>45657</v>
      </c>
      <c r="D6" s="3">
        <v>45664</v>
      </c>
      <c r="E6" s="3">
        <v>45671</v>
      </c>
      <c r="F6" s="3">
        <v>45678</v>
      </c>
      <c r="G6" s="3">
        <v>45685</v>
      </c>
      <c r="H6" s="3">
        <v>45692</v>
      </c>
      <c r="J6" s="7" t="s">
        <v>2</v>
      </c>
      <c r="K6" s="3">
        <v>45685</v>
      </c>
      <c r="L6" s="3">
        <v>45692</v>
      </c>
      <c r="M6" s="3">
        <v>45699</v>
      </c>
      <c r="N6" s="3">
        <v>45706</v>
      </c>
      <c r="O6" s="3">
        <v>45713</v>
      </c>
      <c r="P6" s="3">
        <v>45720</v>
      </c>
      <c r="R6" s="7" t="s">
        <v>2</v>
      </c>
      <c r="S6" s="3">
        <v>45713</v>
      </c>
      <c r="T6" s="3">
        <v>45720</v>
      </c>
      <c r="U6" s="3">
        <v>45727</v>
      </c>
      <c r="V6" s="3">
        <v>45734</v>
      </c>
      <c r="W6" s="3">
        <v>45741</v>
      </c>
      <c r="X6" s="3">
        <v>45748</v>
      </c>
    </row>
    <row r="7" spans="2:24" x14ac:dyDescent="0.25">
      <c r="B7" s="7" t="s">
        <v>3</v>
      </c>
      <c r="C7" s="3">
        <v>45658</v>
      </c>
      <c r="D7" s="3">
        <v>45665</v>
      </c>
      <c r="E7" s="3">
        <v>45672</v>
      </c>
      <c r="F7" s="3">
        <v>45679</v>
      </c>
      <c r="G7" s="3">
        <v>45686</v>
      </c>
      <c r="H7" s="3">
        <v>45693</v>
      </c>
      <c r="J7" s="7" t="s">
        <v>3</v>
      </c>
      <c r="K7" s="3">
        <v>45686</v>
      </c>
      <c r="L7" s="3">
        <v>45693</v>
      </c>
      <c r="M7" s="3">
        <v>45700</v>
      </c>
      <c r="N7" s="3">
        <v>45707</v>
      </c>
      <c r="O7" s="3">
        <v>45714</v>
      </c>
      <c r="P7" s="3">
        <v>45721</v>
      </c>
      <c r="R7" s="7" t="s">
        <v>3</v>
      </c>
      <c r="S7" s="3">
        <v>45714</v>
      </c>
      <c r="T7" s="3">
        <v>45721</v>
      </c>
      <c r="U7" s="3">
        <v>45728</v>
      </c>
      <c r="V7" s="3">
        <v>45735</v>
      </c>
      <c r="W7" s="3">
        <v>45742</v>
      </c>
      <c r="X7" s="3">
        <v>45749</v>
      </c>
    </row>
    <row r="8" spans="2:24" x14ac:dyDescent="0.25">
      <c r="B8" s="7" t="s">
        <v>4</v>
      </c>
      <c r="C8" s="3">
        <v>45659</v>
      </c>
      <c r="D8" s="3">
        <v>45666</v>
      </c>
      <c r="E8" s="3">
        <v>45673</v>
      </c>
      <c r="F8" s="3">
        <v>45680</v>
      </c>
      <c r="G8" s="3">
        <v>45687</v>
      </c>
      <c r="H8" s="3">
        <v>45694</v>
      </c>
      <c r="J8" s="7" t="s">
        <v>4</v>
      </c>
      <c r="K8" s="3">
        <v>45687</v>
      </c>
      <c r="L8" s="3">
        <v>45694</v>
      </c>
      <c r="M8" s="3">
        <v>45701</v>
      </c>
      <c r="N8" s="3">
        <v>45708</v>
      </c>
      <c r="O8" s="3">
        <v>45715</v>
      </c>
      <c r="P8" s="3">
        <v>45722</v>
      </c>
      <c r="R8" s="7" t="s">
        <v>4</v>
      </c>
      <c r="S8" s="3">
        <v>45715</v>
      </c>
      <c r="T8" s="3">
        <v>45722</v>
      </c>
      <c r="U8" s="3">
        <v>45729</v>
      </c>
      <c r="V8" s="3">
        <v>45736</v>
      </c>
      <c r="W8" s="3">
        <v>45743</v>
      </c>
      <c r="X8" s="3">
        <v>45750</v>
      </c>
    </row>
    <row r="9" spans="2:24" x14ac:dyDescent="0.25">
      <c r="B9" s="7" t="s">
        <v>5</v>
      </c>
      <c r="C9" s="3">
        <v>45660</v>
      </c>
      <c r="D9" s="3">
        <v>45667</v>
      </c>
      <c r="E9" s="3">
        <v>45674</v>
      </c>
      <c r="F9" s="3">
        <v>45681</v>
      </c>
      <c r="G9" s="3">
        <v>45688</v>
      </c>
      <c r="H9" s="3">
        <v>45695</v>
      </c>
      <c r="J9" s="7" t="s">
        <v>5</v>
      </c>
      <c r="K9" s="3">
        <v>45688</v>
      </c>
      <c r="L9" s="3">
        <v>45695</v>
      </c>
      <c r="M9" s="3">
        <v>45702</v>
      </c>
      <c r="N9" s="3">
        <v>45709</v>
      </c>
      <c r="O9" s="3">
        <v>45716</v>
      </c>
      <c r="P9" s="3">
        <v>45723</v>
      </c>
      <c r="R9" s="7" t="s">
        <v>5</v>
      </c>
      <c r="S9" s="3">
        <v>45716</v>
      </c>
      <c r="T9" s="3">
        <v>45723</v>
      </c>
      <c r="U9" s="3">
        <v>45730</v>
      </c>
      <c r="V9" s="3">
        <v>45737</v>
      </c>
      <c r="W9" s="3">
        <v>45744</v>
      </c>
      <c r="X9" s="3">
        <v>45751</v>
      </c>
    </row>
    <row r="10" spans="2:24" x14ac:dyDescent="0.25">
      <c r="B10" s="7" t="s">
        <v>6</v>
      </c>
      <c r="C10" s="4">
        <v>45661</v>
      </c>
      <c r="D10" s="4">
        <v>45668</v>
      </c>
      <c r="E10" s="4">
        <v>45675</v>
      </c>
      <c r="F10" s="4">
        <v>45682</v>
      </c>
      <c r="G10" s="4">
        <v>45689</v>
      </c>
      <c r="H10" s="4">
        <v>45696</v>
      </c>
      <c r="I10" s="5"/>
      <c r="J10" s="7" t="s">
        <v>6</v>
      </c>
      <c r="K10" s="4">
        <v>45689</v>
      </c>
      <c r="L10" s="4">
        <v>45696</v>
      </c>
      <c r="M10" s="4">
        <v>45703</v>
      </c>
      <c r="N10" s="4">
        <v>45710</v>
      </c>
      <c r="O10" s="4">
        <v>45717</v>
      </c>
      <c r="P10" s="4">
        <v>45724</v>
      </c>
      <c r="Q10" s="5"/>
      <c r="R10" s="7" t="s">
        <v>6</v>
      </c>
      <c r="S10" s="4">
        <v>45717</v>
      </c>
      <c r="T10" s="4">
        <v>45724</v>
      </c>
      <c r="U10" s="4">
        <v>45731</v>
      </c>
      <c r="V10" s="4">
        <v>45738</v>
      </c>
      <c r="W10" s="4">
        <v>45745</v>
      </c>
      <c r="X10" s="4">
        <v>45752</v>
      </c>
    </row>
    <row r="11" spans="2:24" x14ac:dyDescent="0.25">
      <c r="B11" s="8" t="s">
        <v>7</v>
      </c>
      <c r="C11" s="6">
        <v>45662</v>
      </c>
      <c r="D11" s="6">
        <v>45669</v>
      </c>
      <c r="E11" s="6">
        <v>45676</v>
      </c>
      <c r="F11" s="6">
        <v>45683</v>
      </c>
      <c r="G11" s="6">
        <v>45690</v>
      </c>
      <c r="H11" s="6">
        <v>45697</v>
      </c>
      <c r="I11" s="5"/>
      <c r="J11" s="8" t="s">
        <v>7</v>
      </c>
      <c r="K11" s="6">
        <v>45690</v>
      </c>
      <c r="L11" s="6">
        <v>45697</v>
      </c>
      <c r="M11" s="6">
        <v>45704</v>
      </c>
      <c r="N11" s="6">
        <v>45711</v>
      </c>
      <c r="O11" s="6">
        <v>45718</v>
      </c>
      <c r="P11" s="6">
        <v>45725</v>
      </c>
      <c r="Q11" s="5"/>
      <c r="R11" s="8" t="s">
        <v>7</v>
      </c>
      <c r="S11" s="6">
        <v>45718</v>
      </c>
      <c r="T11" s="6">
        <v>45725</v>
      </c>
      <c r="U11" s="6">
        <v>45732</v>
      </c>
      <c r="V11" s="6">
        <v>45739</v>
      </c>
      <c r="W11" s="6">
        <v>45746</v>
      </c>
      <c r="X11" s="6">
        <v>45753</v>
      </c>
    </row>
    <row r="12" spans="2:24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2:24" ht="15.75" x14ac:dyDescent="0.25">
      <c r="B13" s="23">
        <f>DATE($E$2,4,1)</f>
        <v>45748</v>
      </c>
      <c r="C13" s="24"/>
      <c r="D13" s="24"/>
      <c r="E13" s="24"/>
      <c r="F13" s="24"/>
      <c r="G13" s="24"/>
      <c r="H13" s="25"/>
      <c r="I13" s="5"/>
      <c r="J13" s="22">
        <f>DATE($E$2,5,1)</f>
        <v>45778</v>
      </c>
      <c r="K13" s="22"/>
      <c r="L13" s="22"/>
      <c r="M13" s="22"/>
      <c r="N13" s="22"/>
      <c r="O13" s="22"/>
      <c r="P13" s="22"/>
      <c r="Q13" s="5"/>
      <c r="R13" s="17">
        <f>DATE($E$2,6,1)</f>
        <v>45809</v>
      </c>
      <c r="S13" s="20"/>
      <c r="T13" s="20"/>
      <c r="U13" s="20"/>
      <c r="V13" s="20"/>
      <c r="W13" s="20"/>
      <c r="X13" s="21"/>
    </row>
    <row r="14" spans="2:24" x14ac:dyDescent="0.25">
      <c r="B14" s="7" t="s">
        <v>1</v>
      </c>
      <c r="C14" s="4">
        <f t="array" ref="C14:H20">Abril</f>
        <v>45747</v>
      </c>
      <c r="D14" s="4">
        <v>45754</v>
      </c>
      <c r="E14" s="4">
        <v>45761</v>
      </c>
      <c r="F14" s="4">
        <v>45768</v>
      </c>
      <c r="G14" s="4">
        <v>45775</v>
      </c>
      <c r="H14" s="4">
        <v>45782</v>
      </c>
      <c r="I14" s="5"/>
      <c r="J14" s="7" t="s">
        <v>1</v>
      </c>
      <c r="K14" s="4">
        <f t="array" ref="K14:P20">Mayo</f>
        <v>45775</v>
      </c>
      <c r="L14" s="4">
        <v>45782</v>
      </c>
      <c r="M14" s="4">
        <v>45789</v>
      </c>
      <c r="N14" s="4">
        <v>45796</v>
      </c>
      <c r="O14" s="4">
        <v>45803</v>
      </c>
      <c r="P14" s="4">
        <v>45810</v>
      </c>
      <c r="Q14" s="5"/>
      <c r="R14" s="7" t="s">
        <v>1</v>
      </c>
      <c r="S14" s="4">
        <f t="array" ref="S14:X20">Junio</f>
        <v>45803</v>
      </c>
      <c r="T14" s="4">
        <v>45810</v>
      </c>
      <c r="U14" s="4">
        <v>45817</v>
      </c>
      <c r="V14" s="4">
        <v>45824</v>
      </c>
      <c r="W14" s="4">
        <v>45831</v>
      </c>
      <c r="X14" s="4">
        <v>45838</v>
      </c>
    </row>
    <row r="15" spans="2:24" x14ac:dyDescent="0.25">
      <c r="B15" s="7" t="s">
        <v>2</v>
      </c>
      <c r="C15" s="4">
        <v>45748</v>
      </c>
      <c r="D15" s="4">
        <v>45755</v>
      </c>
      <c r="E15" s="4">
        <v>45762</v>
      </c>
      <c r="F15" s="4">
        <v>45769</v>
      </c>
      <c r="G15" s="4">
        <v>45776</v>
      </c>
      <c r="H15" s="4">
        <v>45783</v>
      </c>
      <c r="I15" s="5"/>
      <c r="J15" s="7" t="s">
        <v>2</v>
      </c>
      <c r="K15" s="4">
        <v>45776</v>
      </c>
      <c r="L15" s="4">
        <v>45783</v>
      </c>
      <c r="M15" s="4">
        <v>45790</v>
      </c>
      <c r="N15" s="4">
        <v>45797</v>
      </c>
      <c r="O15" s="4">
        <v>45804</v>
      </c>
      <c r="P15" s="4">
        <v>45811</v>
      </c>
      <c r="Q15" s="5"/>
      <c r="R15" s="7" t="s">
        <v>2</v>
      </c>
      <c r="S15" s="4">
        <v>45804</v>
      </c>
      <c r="T15" s="4">
        <v>45811</v>
      </c>
      <c r="U15" s="4">
        <v>45818</v>
      </c>
      <c r="V15" s="4">
        <v>45825</v>
      </c>
      <c r="W15" s="4">
        <v>45832</v>
      </c>
      <c r="X15" s="4">
        <v>45839</v>
      </c>
    </row>
    <row r="16" spans="2:24" x14ac:dyDescent="0.25">
      <c r="B16" s="7" t="s">
        <v>3</v>
      </c>
      <c r="C16" s="4">
        <v>45749</v>
      </c>
      <c r="D16" s="4">
        <v>45756</v>
      </c>
      <c r="E16" s="4">
        <v>45763</v>
      </c>
      <c r="F16" s="4">
        <v>45770</v>
      </c>
      <c r="G16" s="4">
        <v>45777</v>
      </c>
      <c r="H16" s="4">
        <v>45784</v>
      </c>
      <c r="I16" s="5"/>
      <c r="J16" s="7" t="s">
        <v>3</v>
      </c>
      <c r="K16" s="4">
        <v>45777</v>
      </c>
      <c r="L16" s="4">
        <v>45784</v>
      </c>
      <c r="M16" s="4">
        <v>45791</v>
      </c>
      <c r="N16" s="4">
        <v>45798</v>
      </c>
      <c r="O16" s="4">
        <v>45805</v>
      </c>
      <c r="P16" s="4">
        <v>45812</v>
      </c>
      <c r="Q16" s="5"/>
      <c r="R16" s="7" t="s">
        <v>3</v>
      </c>
      <c r="S16" s="4">
        <v>45805</v>
      </c>
      <c r="T16" s="4">
        <v>45812</v>
      </c>
      <c r="U16" s="4">
        <v>45819</v>
      </c>
      <c r="V16" s="4">
        <v>45826</v>
      </c>
      <c r="W16" s="4">
        <v>45833</v>
      </c>
      <c r="X16" s="4">
        <v>45840</v>
      </c>
    </row>
    <row r="17" spans="2:24" x14ac:dyDescent="0.25">
      <c r="B17" s="7" t="s">
        <v>4</v>
      </c>
      <c r="C17" s="4">
        <v>45750</v>
      </c>
      <c r="D17" s="4">
        <v>45757</v>
      </c>
      <c r="E17" s="4">
        <v>45764</v>
      </c>
      <c r="F17" s="4">
        <v>45771</v>
      </c>
      <c r="G17" s="4">
        <v>45778</v>
      </c>
      <c r="H17" s="4">
        <v>45785</v>
      </c>
      <c r="I17" s="5"/>
      <c r="J17" s="7" t="s">
        <v>4</v>
      </c>
      <c r="K17" s="4">
        <v>45778</v>
      </c>
      <c r="L17" s="4">
        <v>45785</v>
      </c>
      <c r="M17" s="4">
        <v>45792</v>
      </c>
      <c r="N17" s="4">
        <v>45799</v>
      </c>
      <c r="O17" s="4">
        <v>45806</v>
      </c>
      <c r="P17" s="4">
        <v>45813</v>
      </c>
      <c r="Q17" s="5"/>
      <c r="R17" s="7" t="s">
        <v>4</v>
      </c>
      <c r="S17" s="4">
        <v>45806</v>
      </c>
      <c r="T17" s="4">
        <v>45813</v>
      </c>
      <c r="U17" s="4">
        <v>45820</v>
      </c>
      <c r="V17" s="4">
        <v>45827</v>
      </c>
      <c r="W17" s="4">
        <v>45834</v>
      </c>
      <c r="X17" s="4">
        <v>45841</v>
      </c>
    </row>
    <row r="18" spans="2:24" x14ac:dyDescent="0.25">
      <c r="B18" s="7" t="s">
        <v>5</v>
      </c>
      <c r="C18" s="4">
        <v>45751</v>
      </c>
      <c r="D18" s="4">
        <v>45758</v>
      </c>
      <c r="E18" s="4">
        <v>45765</v>
      </c>
      <c r="F18" s="4">
        <v>45772</v>
      </c>
      <c r="G18" s="4">
        <v>45779</v>
      </c>
      <c r="H18" s="4">
        <v>45786</v>
      </c>
      <c r="I18" s="5"/>
      <c r="J18" s="7" t="s">
        <v>5</v>
      </c>
      <c r="K18" s="4">
        <v>45779</v>
      </c>
      <c r="L18" s="4">
        <v>45786</v>
      </c>
      <c r="M18" s="4">
        <v>45793</v>
      </c>
      <c r="N18" s="4">
        <v>45800</v>
      </c>
      <c r="O18" s="4">
        <v>45807</v>
      </c>
      <c r="P18" s="4">
        <v>45814</v>
      </c>
      <c r="Q18" s="5"/>
      <c r="R18" s="7" t="s">
        <v>5</v>
      </c>
      <c r="S18" s="4">
        <v>45807</v>
      </c>
      <c r="T18" s="4">
        <v>45814</v>
      </c>
      <c r="U18" s="4">
        <v>45821</v>
      </c>
      <c r="V18" s="4">
        <v>45828</v>
      </c>
      <c r="W18" s="4">
        <v>45835</v>
      </c>
      <c r="X18" s="4">
        <v>45842</v>
      </c>
    </row>
    <row r="19" spans="2:24" x14ac:dyDescent="0.25">
      <c r="B19" s="7" t="s">
        <v>6</v>
      </c>
      <c r="C19" s="4">
        <v>45752</v>
      </c>
      <c r="D19" s="4">
        <v>45759</v>
      </c>
      <c r="E19" s="4">
        <v>45766</v>
      </c>
      <c r="F19" s="4">
        <v>45773</v>
      </c>
      <c r="G19" s="4">
        <v>45780</v>
      </c>
      <c r="H19" s="4">
        <v>45787</v>
      </c>
      <c r="I19" s="5"/>
      <c r="J19" s="7" t="s">
        <v>6</v>
      </c>
      <c r="K19" s="4">
        <v>45780</v>
      </c>
      <c r="L19" s="4">
        <v>45787</v>
      </c>
      <c r="M19" s="4">
        <v>45794</v>
      </c>
      <c r="N19" s="4">
        <v>45801</v>
      </c>
      <c r="O19" s="4">
        <v>45808</v>
      </c>
      <c r="P19" s="4">
        <v>45815</v>
      </c>
      <c r="Q19" s="5"/>
      <c r="R19" s="7" t="s">
        <v>6</v>
      </c>
      <c r="S19" s="4">
        <v>45808</v>
      </c>
      <c r="T19" s="4">
        <v>45815</v>
      </c>
      <c r="U19" s="4">
        <v>45822</v>
      </c>
      <c r="V19" s="4">
        <v>45829</v>
      </c>
      <c r="W19" s="4">
        <v>45836</v>
      </c>
      <c r="X19" s="4">
        <v>45843</v>
      </c>
    </row>
    <row r="20" spans="2:24" x14ac:dyDescent="0.25">
      <c r="B20" s="8" t="s">
        <v>7</v>
      </c>
      <c r="C20" s="6">
        <v>45753</v>
      </c>
      <c r="D20" s="6">
        <v>45760</v>
      </c>
      <c r="E20" s="6">
        <v>45767</v>
      </c>
      <c r="F20" s="6">
        <v>45774</v>
      </c>
      <c r="G20" s="6">
        <v>45781</v>
      </c>
      <c r="H20" s="6">
        <v>45788</v>
      </c>
      <c r="I20" s="5"/>
      <c r="J20" s="8" t="s">
        <v>7</v>
      </c>
      <c r="K20" s="6">
        <v>45781</v>
      </c>
      <c r="L20" s="6">
        <v>45788</v>
      </c>
      <c r="M20" s="6">
        <v>45795</v>
      </c>
      <c r="N20" s="6">
        <v>45802</v>
      </c>
      <c r="O20" s="6">
        <v>45809</v>
      </c>
      <c r="P20" s="6">
        <v>45816</v>
      </c>
      <c r="Q20" s="5"/>
      <c r="R20" s="8" t="s">
        <v>7</v>
      </c>
      <c r="S20" s="6">
        <v>45809</v>
      </c>
      <c r="T20" s="6">
        <v>45816</v>
      </c>
      <c r="U20" s="6">
        <v>45823</v>
      </c>
      <c r="V20" s="6">
        <v>45830</v>
      </c>
      <c r="W20" s="6">
        <v>45837</v>
      </c>
      <c r="X20" s="6">
        <v>45844</v>
      </c>
    </row>
    <row r="21" spans="2:24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ht="15.75" x14ac:dyDescent="0.25">
      <c r="B22" s="23">
        <f>DATE($E$2,7,1)</f>
        <v>45839</v>
      </c>
      <c r="C22" s="24"/>
      <c r="D22" s="24"/>
      <c r="E22" s="24"/>
      <c r="F22" s="24"/>
      <c r="G22" s="24"/>
      <c r="H22" s="25"/>
      <c r="I22" s="5"/>
      <c r="J22" s="22">
        <f>DATE($E$2,8,1)</f>
        <v>45870</v>
      </c>
      <c r="K22" s="22"/>
      <c r="L22" s="22"/>
      <c r="M22" s="22"/>
      <c r="N22" s="22"/>
      <c r="O22" s="22"/>
      <c r="P22" s="22"/>
      <c r="Q22" s="5"/>
      <c r="R22" s="17">
        <f>DATE($E$2,9,1)</f>
        <v>45901</v>
      </c>
      <c r="S22" s="20"/>
      <c r="T22" s="20"/>
      <c r="U22" s="20"/>
      <c r="V22" s="20"/>
      <c r="W22" s="20"/>
      <c r="X22" s="21"/>
    </row>
    <row r="23" spans="2:24" x14ac:dyDescent="0.25">
      <c r="B23" s="7" t="s">
        <v>1</v>
      </c>
      <c r="C23" s="4">
        <f t="array" ref="C23:H29">Julio</f>
        <v>45838</v>
      </c>
      <c r="D23" s="4">
        <v>45845</v>
      </c>
      <c r="E23" s="4">
        <v>45852</v>
      </c>
      <c r="F23" s="4">
        <v>45859</v>
      </c>
      <c r="G23" s="4">
        <v>45866</v>
      </c>
      <c r="H23" s="4">
        <v>45873</v>
      </c>
      <c r="I23" s="5"/>
      <c r="J23" s="7" t="s">
        <v>1</v>
      </c>
      <c r="K23" s="4">
        <f t="array" ref="K23:P29">Agosto</f>
        <v>45866</v>
      </c>
      <c r="L23" s="4">
        <v>45873</v>
      </c>
      <c r="M23" s="4">
        <v>45880</v>
      </c>
      <c r="N23" s="4">
        <v>45887</v>
      </c>
      <c r="O23" s="4">
        <v>45894</v>
      </c>
      <c r="P23" s="4">
        <v>45901</v>
      </c>
      <c r="Q23" s="5"/>
      <c r="R23" s="7" t="s">
        <v>1</v>
      </c>
      <c r="S23" s="4">
        <f t="array" ref="S23:X29">Septiembre</f>
        <v>45901</v>
      </c>
      <c r="T23" s="4">
        <v>45908</v>
      </c>
      <c r="U23" s="4">
        <v>45915</v>
      </c>
      <c r="V23" s="4">
        <v>45922</v>
      </c>
      <c r="W23" s="4">
        <v>45929</v>
      </c>
      <c r="X23" s="4">
        <v>45936</v>
      </c>
    </row>
    <row r="24" spans="2:24" x14ac:dyDescent="0.25">
      <c r="B24" s="7" t="s">
        <v>2</v>
      </c>
      <c r="C24" s="4">
        <v>45839</v>
      </c>
      <c r="D24" s="4">
        <v>45846</v>
      </c>
      <c r="E24" s="4">
        <v>45853</v>
      </c>
      <c r="F24" s="4">
        <v>45860</v>
      </c>
      <c r="G24" s="4">
        <v>45867</v>
      </c>
      <c r="H24" s="4">
        <v>45874</v>
      </c>
      <c r="I24" s="5"/>
      <c r="J24" s="7" t="s">
        <v>2</v>
      </c>
      <c r="K24" s="4">
        <v>45867</v>
      </c>
      <c r="L24" s="4">
        <v>45874</v>
      </c>
      <c r="M24" s="4">
        <v>45881</v>
      </c>
      <c r="N24" s="4">
        <v>45888</v>
      </c>
      <c r="O24" s="4">
        <v>45895</v>
      </c>
      <c r="P24" s="4">
        <v>45902</v>
      </c>
      <c r="Q24" s="5"/>
      <c r="R24" s="7" t="s">
        <v>2</v>
      </c>
      <c r="S24" s="4">
        <v>45902</v>
      </c>
      <c r="T24" s="4">
        <v>45909</v>
      </c>
      <c r="U24" s="4">
        <v>45916</v>
      </c>
      <c r="V24" s="4">
        <v>45923</v>
      </c>
      <c r="W24" s="4">
        <v>45930</v>
      </c>
      <c r="X24" s="4">
        <v>45937</v>
      </c>
    </row>
    <row r="25" spans="2:24" x14ac:dyDescent="0.25">
      <c r="B25" s="7" t="s">
        <v>3</v>
      </c>
      <c r="C25" s="4">
        <v>45840</v>
      </c>
      <c r="D25" s="4">
        <v>45847</v>
      </c>
      <c r="E25" s="4">
        <v>45854</v>
      </c>
      <c r="F25" s="4">
        <v>45861</v>
      </c>
      <c r="G25" s="4">
        <v>45868</v>
      </c>
      <c r="H25" s="4">
        <v>45875</v>
      </c>
      <c r="I25" s="5"/>
      <c r="J25" s="7" t="s">
        <v>3</v>
      </c>
      <c r="K25" s="4">
        <v>45868</v>
      </c>
      <c r="L25" s="4">
        <v>45875</v>
      </c>
      <c r="M25" s="4">
        <v>45882</v>
      </c>
      <c r="N25" s="4">
        <v>45889</v>
      </c>
      <c r="O25" s="4">
        <v>45896</v>
      </c>
      <c r="P25" s="4">
        <v>45903</v>
      </c>
      <c r="Q25" s="5"/>
      <c r="R25" s="7" t="s">
        <v>3</v>
      </c>
      <c r="S25" s="4">
        <v>45903</v>
      </c>
      <c r="T25" s="4">
        <v>45910</v>
      </c>
      <c r="U25" s="4">
        <v>45917</v>
      </c>
      <c r="V25" s="4">
        <v>45924</v>
      </c>
      <c r="W25" s="4">
        <v>45931</v>
      </c>
      <c r="X25" s="4">
        <v>45938</v>
      </c>
    </row>
    <row r="26" spans="2:24" x14ac:dyDescent="0.25">
      <c r="B26" s="7" t="s">
        <v>4</v>
      </c>
      <c r="C26" s="4">
        <v>45841</v>
      </c>
      <c r="D26" s="4">
        <v>45848</v>
      </c>
      <c r="E26" s="4">
        <v>45855</v>
      </c>
      <c r="F26" s="4">
        <v>45862</v>
      </c>
      <c r="G26" s="4">
        <v>45869</v>
      </c>
      <c r="H26" s="4">
        <v>45876</v>
      </c>
      <c r="I26" s="5"/>
      <c r="J26" s="7" t="s">
        <v>4</v>
      </c>
      <c r="K26" s="4">
        <v>45869</v>
      </c>
      <c r="L26" s="4">
        <v>45876</v>
      </c>
      <c r="M26" s="4">
        <v>45883</v>
      </c>
      <c r="N26" s="4">
        <v>45890</v>
      </c>
      <c r="O26" s="4">
        <v>45897</v>
      </c>
      <c r="P26" s="4">
        <v>45904</v>
      </c>
      <c r="Q26" s="5"/>
      <c r="R26" s="7" t="s">
        <v>4</v>
      </c>
      <c r="S26" s="4">
        <v>45904</v>
      </c>
      <c r="T26" s="4">
        <v>45911</v>
      </c>
      <c r="U26" s="4">
        <v>45918</v>
      </c>
      <c r="V26" s="4">
        <v>45925</v>
      </c>
      <c r="W26" s="4">
        <v>45932</v>
      </c>
      <c r="X26" s="4">
        <v>45939</v>
      </c>
    </row>
    <row r="27" spans="2:24" x14ac:dyDescent="0.25">
      <c r="B27" s="7" t="s">
        <v>5</v>
      </c>
      <c r="C27" s="4">
        <v>45842</v>
      </c>
      <c r="D27" s="4">
        <v>45849</v>
      </c>
      <c r="E27" s="4">
        <v>45856</v>
      </c>
      <c r="F27" s="4">
        <v>45863</v>
      </c>
      <c r="G27" s="4">
        <v>45870</v>
      </c>
      <c r="H27" s="4">
        <v>45877</v>
      </c>
      <c r="I27" s="5"/>
      <c r="J27" s="7" t="s">
        <v>5</v>
      </c>
      <c r="K27" s="4">
        <v>45870</v>
      </c>
      <c r="L27" s="4">
        <v>45877</v>
      </c>
      <c r="M27" s="4">
        <v>45884</v>
      </c>
      <c r="N27" s="4">
        <v>45891</v>
      </c>
      <c r="O27" s="4">
        <v>45898</v>
      </c>
      <c r="P27" s="4">
        <v>45905</v>
      </c>
      <c r="Q27" s="5"/>
      <c r="R27" s="7" t="s">
        <v>5</v>
      </c>
      <c r="S27" s="4">
        <v>45905</v>
      </c>
      <c r="T27" s="4">
        <v>45912</v>
      </c>
      <c r="U27" s="4">
        <v>45919</v>
      </c>
      <c r="V27" s="4">
        <v>45926</v>
      </c>
      <c r="W27" s="4">
        <v>45933</v>
      </c>
      <c r="X27" s="4">
        <v>45940</v>
      </c>
    </row>
    <row r="28" spans="2:24" x14ac:dyDescent="0.25">
      <c r="B28" s="7" t="s">
        <v>6</v>
      </c>
      <c r="C28" s="4">
        <v>45843</v>
      </c>
      <c r="D28" s="4">
        <v>45850</v>
      </c>
      <c r="E28" s="4">
        <v>45857</v>
      </c>
      <c r="F28" s="4">
        <v>45864</v>
      </c>
      <c r="G28" s="4">
        <v>45871</v>
      </c>
      <c r="H28" s="4">
        <v>45878</v>
      </c>
      <c r="I28" s="5"/>
      <c r="J28" s="7" t="s">
        <v>6</v>
      </c>
      <c r="K28" s="4">
        <v>45871</v>
      </c>
      <c r="L28" s="4">
        <v>45878</v>
      </c>
      <c r="M28" s="4">
        <v>45885</v>
      </c>
      <c r="N28" s="4">
        <v>45892</v>
      </c>
      <c r="O28" s="4">
        <v>45899</v>
      </c>
      <c r="P28" s="4">
        <v>45906</v>
      </c>
      <c r="Q28" s="5"/>
      <c r="R28" s="7" t="s">
        <v>6</v>
      </c>
      <c r="S28" s="4">
        <v>45906</v>
      </c>
      <c r="T28" s="4">
        <v>45913</v>
      </c>
      <c r="U28" s="4">
        <v>45920</v>
      </c>
      <c r="V28" s="4">
        <v>45927</v>
      </c>
      <c r="W28" s="4">
        <v>45934</v>
      </c>
      <c r="X28" s="4">
        <v>45941</v>
      </c>
    </row>
    <row r="29" spans="2:24" x14ac:dyDescent="0.25">
      <c r="B29" s="8" t="s">
        <v>7</v>
      </c>
      <c r="C29" s="6">
        <v>45844</v>
      </c>
      <c r="D29" s="6">
        <v>45851</v>
      </c>
      <c r="E29" s="6">
        <v>45858</v>
      </c>
      <c r="F29" s="6">
        <v>45865</v>
      </c>
      <c r="G29" s="6">
        <v>45872</v>
      </c>
      <c r="H29" s="6">
        <v>45879</v>
      </c>
      <c r="I29" s="5"/>
      <c r="J29" s="8" t="s">
        <v>7</v>
      </c>
      <c r="K29" s="6">
        <v>45872</v>
      </c>
      <c r="L29" s="6">
        <v>45879</v>
      </c>
      <c r="M29" s="6">
        <v>45886</v>
      </c>
      <c r="N29" s="6">
        <v>45893</v>
      </c>
      <c r="O29" s="6">
        <v>45900</v>
      </c>
      <c r="P29" s="6">
        <v>45907</v>
      </c>
      <c r="Q29" s="5"/>
      <c r="R29" s="8" t="s">
        <v>7</v>
      </c>
      <c r="S29" s="6">
        <v>45907</v>
      </c>
      <c r="T29" s="6">
        <v>45914</v>
      </c>
      <c r="U29" s="6">
        <v>45921</v>
      </c>
      <c r="V29" s="6">
        <v>45928</v>
      </c>
      <c r="W29" s="6">
        <v>45935</v>
      </c>
      <c r="X29" s="6">
        <v>45942</v>
      </c>
    </row>
    <row r="30" spans="2:24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2:24" ht="15.75" x14ac:dyDescent="0.25">
      <c r="B31" s="17">
        <f>DATE($E$2,10,1)</f>
        <v>45931</v>
      </c>
      <c r="C31" s="20"/>
      <c r="D31" s="20"/>
      <c r="E31" s="20"/>
      <c r="F31" s="20"/>
      <c r="G31" s="20"/>
      <c r="H31" s="21"/>
      <c r="I31" s="5"/>
      <c r="J31" s="22">
        <f>DATE($E$2,11,1)</f>
        <v>45962</v>
      </c>
      <c r="K31" s="22"/>
      <c r="L31" s="22"/>
      <c r="M31" s="22"/>
      <c r="N31" s="22"/>
      <c r="O31" s="22"/>
      <c r="P31" s="22"/>
      <c r="Q31" s="5"/>
      <c r="R31" s="17">
        <f>DATE($E$2,12,1)</f>
        <v>45992</v>
      </c>
      <c r="S31" s="20"/>
      <c r="T31" s="20"/>
      <c r="U31" s="20"/>
      <c r="V31" s="20"/>
      <c r="W31" s="20"/>
      <c r="X31" s="21"/>
    </row>
    <row r="32" spans="2:24" x14ac:dyDescent="0.25">
      <c r="B32" s="7" t="s">
        <v>1</v>
      </c>
      <c r="C32" s="4">
        <f t="array" ref="C32:H38">Octubre</f>
        <v>45929</v>
      </c>
      <c r="D32" s="4">
        <v>45936</v>
      </c>
      <c r="E32" s="4">
        <v>45943</v>
      </c>
      <c r="F32" s="4">
        <v>45950</v>
      </c>
      <c r="G32" s="4">
        <v>45957</v>
      </c>
      <c r="H32" s="4">
        <v>45964</v>
      </c>
      <c r="I32" s="5"/>
      <c r="J32" s="7" t="s">
        <v>1</v>
      </c>
      <c r="K32" s="4">
        <f t="array" ref="K32:P38">Noviembre</f>
        <v>45957</v>
      </c>
      <c r="L32" s="4">
        <v>45964</v>
      </c>
      <c r="M32" s="4">
        <v>45971</v>
      </c>
      <c r="N32" s="4">
        <v>45978</v>
      </c>
      <c r="O32" s="4">
        <v>45985</v>
      </c>
      <c r="P32" s="4">
        <v>45992</v>
      </c>
      <c r="Q32" s="5"/>
      <c r="R32" s="7" t="s">
        <v>1</v>
      </c>
      <c r="S32" s="4">
        <f t="array" ref="S32:X38">Diciembre</f>
        <v>45992</v>
      </c>
      <c r="T32" s="4">
        <v>45999</v>
      </c>
      <c r="U32" s="4">
        <v>46006</v>
      </c>
      <c r="V32" s="4">
        <v>46013</v>
      </c>
      <c r="W32" s="4">
        <v>46020</v>
      </c>
      <c r="X32" s="4">
        <v>46027</v>
      </c>
    </row>
    <row r="33" spans="2:24" x14ac:dyDescent="0.25">
      <c r="B33" s="7" t="s">
        <v>2</v>
      </c>
      <c r="C33" s="4">
        <v>45930</v>
      </c>
      <c r="D33" s="4">
        <v>45937</v>
      </c>
      <c r="E33" s="4">
        <v>45944</v>
      </c>
      <c r="F33" s="4">
        <v>45951</v>
      </c>
      <c r="G33" s="4">
        <v>45958</v>
      </c>
      <c r="H33" s="4">
        <v>45965</v>
      </c>
      <c r="I33" s="5"/>
      <c r="J33" s="7" t="s">
        <v>2</v>
      </c>
      <c r="K33" s="4">
        <v>45958</v>
      </c>
      <c r="L33" s="4">
        <v>45965</v>
      </c>
      <c r="M33" s="4">
        <v>45972</v>
      </c>
      <c r="N33" s="4">
        <v>45979</v>
      </c>
      <c r="O33" s="4">
        <v>45986</v>
      </c>
      <c r="P33" s="4">
        <v>45993</v>
      </c>
      <c r="Q33" s="5"/>
      <c r="R33" s="7" t="s">
        <v>2</v>
      </c>
      <c r="S33" s="4">
        <v>45993</v>
      </c>
      <c r="T33" s="4">
        <v>46000</v>
      </c>
      <c r="U33" s="4">
        <v>46007</v>
      </c>
      <c r="V33" s="4">
        <v>46014</v>
      </c>
      <c r="W33" s="4">
        <v>46021</v>
      </c>
      <c r="X33" s="4">
        <v>46028</v>
      </c>
    </row>
    <row r="34" spans="2:24" x14ac:dyDescent="0.25">
      <c r="B34" s="7" t="s">
        <v>3</v>
      </c>
      <c r="C34" s="4">
        <v>45931</v>
      </c>
      <c r="D34" s="4">
        <v>45938</v>
      </c>
      <c r="E34" s="4">
        <v>45945</v>
      </c>
      <c r="F34" s="4">
        <v>45952</v>
      </c>
      <c r="G34" s="4">
        <v>45959</v>
      </c>
      <c r="H34" s="4">
        <v>45966</v>
      </c>
      <c r="I34" s="5"/>
      <c r="J34" s="7" t="s">
        <v>3</v>
      </c>
      <c r="K34" s="4">
        <v>45959</v>
      </c>
      <c r="L34" s="4">
        <v>45966</v>
      </c>
      <c r="M34" s="4">
        <v>45973</v>
      </c>
      <c r="N34" s="4">
        <v>45980</v>
      </c>
      <c r="O34" s="4">
        <v>45987</v>
      </c>
      <c r="P34" s="4">
        <v>45994</v>
      </c>
      <c r="Q34" s="5"/>
      <c r="R34" s="7" t="s">
        <v>3</v>
      </c>
      <c r="S34" s="4">
        <v>45994</v>
      </c>
      <c r="T34" s="4">
        <v>46001</v>
      </c>
      <c r="U34" s="4">
        <v>46008</v>
      </c>
      <c r="V34" s="4">
        <v>46015</v>
      </c>
      <c r="W34" s="4">
        <v>46022</v>
      </c>
      <c r="X34" s="4">
        <v>46029</v>
      </c>
    </row>
    <row r="35" spans="2:24" x14ac:dyDescent="0.25">
      <c r="B35" s="7" t="s">
        <v>4</v>
      </c>
      <c r="C35" s="4">
        <v>45932</v>
      </c>
      <c r="D35" s="4">
        <v>45939</v>
      </c>
      <c r="E35" s="4">
        <v>45946</v>
      </c>
      <c r="F35" s="4">
        <v>45953</v>
      </c>
      <c r="G35" s="4">
        <v>45960</v>
      </c>
      <c r="H35" s="4">
        <v>45967</v>
      </c>
      <c r="I35" s="5"/>
      <c r="J35" s="7" t="s">
        <v>4</v>
      </c>
      <c r="K35" s="4">
        <v>45960</v>
      </c>
      <c r="L35" s="4">
        <v>45967</v>
      </c>
      <c r="M35" s="4">
        <v>45974</v>
      </c>
      <c r="N35" s="4">
        <v>45981</v>
      </c>
      <c r="O35" s="4">
        <v>45988</v>
      </c>
      <c r="P35" s="4">
        <v>45995</v>
      </c>
      <c r="Q35" s="5"/>
      <c r="R35" s="7" t="s">
        <v>4</v>
      </c>
      <c r="S35" s="4">
        <v>45995</v>
      </c>
      <c r="T35" s="4">
        <v>46002</v>
      </c>
      <c r="U35" s="4">
        <v>46009</v>
      </c>
      <c r="V35" s="4">
        <v>46016</v>
      </c>
      <c r="W35" s="4">
        <v>46023</v>
      </c>
      <c r="X35" s="4">
        <v>46030</v>
      </c>
    </row>
    <row r="36" spans="2:24" x14ac:dyDescent="0.25">
      <c r="B36" s="7" t="s">
        <v>5</v>
      </c>
      <c r="C36" s="4">
        <v>45933</v>
      </c>
      <c r="D36" s="4">
        <v>45940</v>
      </c>
      <c r="E36" s="4">
        <v>45947</v>
      </c>
      <c r="F36" s="4">
        <v>45954</v>
      </c>
      <c r="G36" s="4">
        <v>45961</v>
      </c>
      <c r="H36" s="4">
        <v>45968</v>
      </c>
      <c r="I36" s="5"/>
      <c r="J36" s="7" t="s">
        <v>5</v>
      </c>
      <c r="K36" s="4">
        <v>45961</v>
      </c>
      <c r="L36" s="4">
        <v>45968</v>
      </c>
      <c r="M36" s="4">
        <v>45975</v>
      </c>
      <c r="N36" s="4">
        <v>45982</v>
      </c>
      <c r="O36" s="4">
        <v>45989</v>
      </c>
      <c r="P36" s="4">
        <v>45996</v>
      </c>
      <c r="Q36" s="5"/>
      <c r="R36" s="7" t="s">
        <v>5</v>
      </c>
      <c r="S36" s="4">
        <v>45996</v>
      </c>
      <c r="T36" s="4">
        <v>46003</v>
      </c>
      <c r="U36" s="4">
        <v>46010</v>
      </c>
      <c r="V36" s="4">
        <v>46017</v>
      </c>
      <c r="W36" s="4">
        <v>46024</v>
      </c>
      <c r="X36" s="4">
        <v>46031</v>
      </c>
    </row>
    <row r="37" spans="2:24" x14ac:dyDescent="0.25">
      <c r="B37" s="7" t="s">
        <v>6</v>
      </c>
      <c r="C37" s="4">
        <v>45934</v>
      </c>
      <c r="D37" s="4">
        <v>45941</v>
      </c>
      <c r="E37" s="4">
        <v>45948</v>
      </c>
      <c r="F37" s="4">
        <v>45955</v>
      </c>
      <c r="G37" s="4">
        <v>45962</v>
      </c>
      <c r="H37" s="4">
        <v>45969</v>
      </c>
      <c r="I37" s="5"/>
      <c r="J37" s="7" t="s">
        <v>6</v>
      </c>
      <c r="K37" s="4">
        <v>45962</v>
      </c>
      <c r="L37" s="4">
        <v>45969</v>
      </c>
      <c r="M37" s="4">
        <v>45976</v>
      </c>
      <c r="N37" s="4">
        <v>45983</v>
      </c>
      <c r="O37" s="4">
        <v>45990</v>
      </c>
      <c r="P37" s="4">
        <v>45997</v>
      </c>
      <c r="Q37" s="5"/>
      <c r="R37" s="7" t="s">
        <v>6</v>
      </c>
      <c r="S37" s="4">
        <v>45997</v>
      </c>
      <c r="T37" s="4">
        <v>46004</v>
      </c>
      <c r="U37" s="4">
        <v>46011</v>
      </c>
      <c r="V37" s="4">
        <v>46018</v>
      </c>
      <c r="W37" s="4">
        <v>46025</v>
      </c>
      <c r="X37" s="4">
        <v>46032</v>
      </c>
    </row>
    <row r="38" spans="2:24" x14ac:dyDescent="0.25">
      <c r="B38" s="8" t="s">
        <v>7</v>
      </c>
      <c r="C38" s="6">
        <v>45935</v>
      </c>
      <c r="D38" s="6">
        <v>45942</v>
      </c>
      <c r="E38" s="6">
        <v>45949</v>
      </c>
      <c r="F38" s="6">
        <v>45956</v>
      </c>
      <c r="G38" s="6">
        <v>45963</v>
      </c>
      <c r="H38" s="6">
        <v>45970</v>
      </c>
      <c r="I38" s="5"/>
      <c r="J38" s="8" t="s">
        <v>7</v>
      </c>
      <c r="K38" s="6">
        <v>45963</v>
      </c>
      <c r="L38" s="6">
        <v>45970</v>
      </c>
      <c r="M38" s="6">
        <v>45977</v>
      </c>
      <c r="N38" s="6">
        <v>45984</v>
      </c>
      <c r="O38" s="6">
        <v>45991</v>
      </c>
      <c r="P38" s="6">
        <v>45998</v>
      </c>
      <c r="Q38" s="5"/>
      <c r="R38" s="8" t="s">
        <v>7</v>
      </c>
      <c r="S38" s="6">
        <v>45998</v>
      </c>
      <c r="T38" s="6">
        <v>46005</v>
      </c>
      <c r="U38" s="6">
        <v>46012</v>
      </c>
      <c r="V38" s="6">
        <v>46019</v>
      </c>
      <c r="W38" s="6">
        <v>46026</v>
      </c>
      <c r="X38" s="6">
        <v>46033</v>
      </c>
    </row>
    <row r="39" spans="2:24" s="2" customFormat="1" x14ac:dyDescent="0.25"/>
    <row r="40" spans="2:24" s="2" customFormat="1" x14ac:dyDescent="0.25"/>
    <row r="41" spans="2:24" s="2" customFormat="1" x14ac:dyDescent="0.25"/>
    <row r="42" spans="2:24" s="2" customFormat="1" x14ac:dyDescent="0.25"/>
    <row r="43" spans="2:24" s="2" customFormat="1" x14ac:dyDescent="0.25"/>
    <row r="44" spans="2:24" s="2" customFormat="1" x14ac:dyDescent="0.25"/>
    <row r="45" spans="2:24" s="2" customFormat="1" x14ac:dyDescent="0.25"/>
    <row r="46" spans="2:24" s="2" customFormat="1" x14ac:dyDescent="0.25"/>
    <row r="47" spans="2:24" s="2" customFormat="1" x14ac:dyDescent="0.25"/>
    <row r="48" spans="2:24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</sheetData>
  <mergeCells count="15">
    <mergeCell ref="B31:H31"/>
    <mergeCell ref="J31:P31"/>
    <mergeCell ref="R31:X31"/>
    <mergeCell ref="B22:H22"/>
    <mergeCell ref="J13:P13"/>
    <mergeCell ref="R13:X13"/>
    <mergeCell ref="B13:H13"/>
    <mergeCell ref="J22:P22"/>
    <mergeCell ref="R22:X22"/>
    <mergeCell ref="E2:H2"/>
    <mergeCell ref="C2:D2"/>
    <mergeCell ref="B4:H4"/>
    <mergeCell ref="J4:P4"/>
    <mergeCell ref="R4:X4"/>
    <mergeCell ref="L2:X2"/>
  </mergeCells>
  <conditionalFormatting sqref="C5:H11">
    <cfRule type="expression" dxfId="11" priority="18">
      <formula xml:space="preserve"> MONTH(C5)&lt;&gt;MONTH($B$4)</formula>
    </cfRule>
  </conditionalFormatting>
  <conditionalFormatting sqref="S5:X11">
    <cfRule type="expression" dxfId="10" priority="53">
      <formula xml:space="preserve"> MONTH(S5)&lt;&gt;MONTH($R$4)</formula>
    </cfRule>
  </conditionalFormatting>
  <conditionalFormatting sqref="K5:P11">
    <cfRule type="expression" dxfId="9" priority="51">
      <formula xml:space="preserve"> MONTH(K5)&lt;&gt;MONTH($J$4)</formula>
    </cfRule>
  </conditionalFormatting>
  <conditionalFormatting sqref="C14:H20">
    <cfRule type="expression" dxfId="8" priority="19">
      <formula xml:space="preserve"> MONTH(C14)&lt;&gt;MONTH($B$13)</formula>
    </cfRule>
  </conditionalFormatting>
  <conditionalFormatting sqref="S14:X20">
    <cfRule type="expression" dxfId="7" priority="54">
      <formula xml:space="preserve"> MONTH(S14)&lt;&gt;MONTH($R$13)</formula>
    </cfRule>
  </conditionalFormatting>
  <conditionalFormatting sqref="K14:P20">
    <cfRule type="expression" dxfId="6" priority="50">
      <formula xml:space="preserve"> MONTH(K14)&lt;&gt;MONTH($J$13)</formula>
    </cfRule>
  </conditionalFormatting>
  <conditionalFormatting sqref="C23:H29">
    <cfRule type="expression" dxfId="5" priority="38">
      <formula xml:space="preserve"> MONTH(C23)&lt;&gt;MONTH($B$22)</formula>
    </cfRule>
  </conditionalFormatting>
  <conditionalFormatting sqref="C32:H38">
    <cfRule type="expression" dxfId="4" priority="12">
      <formula xml:space="preserve"> MONTH(C32)&lt;&gt;MONTH($B$31)</formula>
    </cfRule>
  </conditionalFormatting>
  <conditionalFormatting sqref="K23:P29">
    <cfRule type="expression" dxfId="3" priority="16">
      <formula xml:space="preserve"> MONTH(K23)&lt;&gt;MONTH($J$22)</formula>
    </cfRule>
  </conditionalFormatting>
  <conditionalFormatting sqref="S23:X29">
    <cfRule type="expression" dxfId="2" priority="15">
      <formula xml:space="preserve"> MONTH(S23)&lt;&gt;MONTH($R$22)</formula>
    </cfRule>
  </conditionalFormatting>
  <conditionalFormatting sqref="K32:P38">
    <cfRule type="expression" dxfId="1" priority="13">
      <formula xml:space="preserve"> MONTH(K32)&lt;&gt;MONTH($J$31)</formula>
    </cfRule>
  </conditionalFormatting>
  <conditionalFormatting sqref="S32:X38">
    <cfRule type="expression" dxfId="0" priority="49">
      <formula xml:space="preserve"> MONTH(S32)&lt;&gt;MONTH($R$31)</formula>
    </cfRule>
  </conditionalFormatting>
  <dataValidations disablePrompts="1" count="1">
    <dataValidation type="whole" showInputMessage="1" showErrorMessage="1" errorTitle="Errore" error="Insrire un Valore compreso tra 1901 e 2020" sqref="E2">
      <formula1>1901</formula1>
      <formula2>2020</formula2>
    </dataValidation>
  </dataValidations>
  <hyperlinks>
    <hyperlink ref="R1" r:id="rId1"/>
  </hyperlinks>
  <printOptions horizontalCentered="1"/>
  <pageMargins left="0.31496062992125984" right="0.31496062992125984" top="0.35433070866141736" bottom="0.15748031496062992" header="0" footer="0"/>
  <pageSetup paperSize="9" orientation="landscape" r:id="rId2"/>
  <headerFooter>
    <oddHeader>&amp;C&amp;"-,Negrita"&amp;9&amp;K03+000http://www.excelgratis.com/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7</xdr:col>
                    <xdr:colOff>304800</xdr:colOff>
                    <xdr:row>0</xdr:row>
                    <xdr:rowOff>180975</xdr:rowOff>
                  </from>
                  <to>
                    <xdr:col>9</xdr:col>
                    <xdr:colOff>619125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</vt:lpstr>
      <vt:lpstr>año</vt:lpstr>
      <vt:lpstr>Plantilla!Área_de_impresión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Vertical</dc:title>
  <dc:creator>Excel gratis</dc:creator>
  <cp:lastModifiedBy/>
  <dcterms:created xsi:type="dcterms:W3CDTF">2015-12-20T18:38:25Z</dcterms:created>
  <dcterms:modified xsi:type="dcterms:W3CDTF">2015-12-22T20:48:12Z</dcterms:modified>
</cp:coreProperties>
</file>