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80" yWindow="330" windowWidth="24540" windowHeight="11190"/>
  </bookViews>
  <sheets>
    <sheet name="Plantilla" sheetId="1" r:id="rId1"/>
  </sheets>
  <definedNames>
    <definedName name="Abril">IF(MONTH(DATE(Excelgratis_Año,4,1))&lt;&gt;MONTH(DATE(Excelgratis_Año,4,1)-(WEEKDAY(DATE(Excelgratis_Año,4,1),2)-1)+{0;1;2;3;4;5}*7+{1,2,3,4,5,6,7,8,9,10,11,12,13,14,15,16,17,18,19,20,21,22,23,24,25,26,27,28,29,30,31,32,33,34,35,36,37,38,39,40,41,42}-1),"",DATE(Excelgratis_Año,4,1)-(WEEKDAY(DATE(Excelgratis_Año,4,1),2)-1)+{0;1;2;3;4;5}*7+{1,2,3,4,5,6,7,8,9,10,11,12,13,14,15,16,17,18,19,20,21,22,23,24,25,26,27,28,29,30,31,32,33,34,35,36,37,38,39,40,41,42}-1)</definedName>
    <definedName name="Agosto">IF(MONTH(DATE(Excelgratis_Año,8,1))&lt;&gt;MONTH(DATE(Excelgratis_Año,8,1)-(WEEKDAY(DATE(Excelgratis_Año,8,1),2)-1)+{0;1;2;3;4;5}*7+{1,2,3,4,5,6,7,8,9,10,11,12,13,14,15,16,17,18,19,20,21,22,23,24,25,26,27,28,29,30,31,32,33,34,35,36,37,38,39,40,41,42}-1),"",DATE(Excelgratis_Año,8,1)-(WEEKDAY(DATE(Excelgratis_Año,8,1),2)-1)+{0;1;2;3;4;5}*7+{1,2,3,4,5,6,7,8,9,10,11,12,13,14,15,16,17,18,19,20,21,22,23,24,25,26,27,28,29,30,31,32,33,34,35,36,37,38,39,40,41,42}-1)</definedName>
    <definedName name="Diciembre">IF(MONTH(DATE(Excelgratis_Año,12,1))&lt;&gt;MONTH(DATE(Excelgratis_Año,12,1)-(WEEKDAY(DATE(Excelgratis_Año,12,1),2)-1)+{0;1;2;3;4;5}*7+{1,2,3,4,5,6,7,8,9,10,11,12,13,14,15,16,17,18,19,20,21,22,23,24,25,26,27,28,29,30,31,32,33,34,35,36,37,38,39,40,41,42}-1),"",DATE(Excelgratis_Año,12,1)-(WEEKDAY(DATE(Excelgratis_Año,12,1),2)-1)+{0;1;2;3;4;5}*7+{1,2,3,4,5,6,7,8,9,10,11,12,13,14,15,16,17,18,19,20,21,22,23,24,25,26,27,28,29,30,31,32,33,34,35,36,37,38,39,40,41,42}-1)</definedName>
    <definedName name="Enero">IF(MONTH(DATE(Excelgratis_Año,1,1))&lt;&gt;MONTH(DATE(Excelgratis_Año,1,1)-(WEEKDAY(DATE(Excelgratis_Año,1,1),2)-1)+{0;1;2;3;4;5}*7+{1,2,3,4,5,6,7,8,9,10,11,12,13,14,15,16,17,18,19,20,21,22,23,24,25,26,27,28,29,30,31,32,33,34,35,36,37,38,39,40,41,42}-1),"",DATE(Excelgratis_Año,1,1)-(WEEKDAY(DATE(Excelgratis_Año,1,1),2)-1)+{0;1;2;3;4;5}*7+{1,2,3,4,5,6,7,8,9,10,11,12,13,14,15,16,17,18,19,20,21,22,23,24,25,26,27,28,29,30,31,32,33,34,35,36,37,38,39,40,41,42}-1)</definedName>
    <definedName name="Excelgratis_Año">Plantilla!$G$2</definedName>
    <definedName name="Febrero">IF(MONTH(DATE(Excelgratis_Año,2,1))&lt;&gt;MONTH(DATE(Excelgratis_Año,2,1)-(WEEKDAY(DATE(Excelgratis_Año,2,1),2)-1)+{0;1;2;3;4;5}*7+{1,2,3,4,5,6,7,8,9,10,11,12,13,14,15,16,17,18,19,20,21,22,23,24,25,26,27,28,29,30,31,32,33,34,35,36,37,38,39,40,41,42}-1),"",DATE(Excelgratis_Año,2,1)-(WEEKDAY(DATE(Excelgratis_Año,2,1),2)-1)+{0;1;2;3;4;5}*7+{1,2,3,4,5,6,7,8,9,10,11,12,13,14,15,16,17,18,19,20,21,22,23,24,25,26,27,28,29,30,31,32,33,34,35,36,37,38,39,40,41,42}-1)</definedName>
    <definedName name="Festivos">Plantilla!$AT$5:$AT$40</definedName>
    <definedName name="Julio">IF(MONTH(DATE(Excelgratis_Año,7,1))&lt;&gt;MONTH(DATE(Excelgratis_Año,7,1)-(WEEKDAY(DATE(Excelgratis_Año,7,1),2)-1)+{0;1;2;3;4;5}*7+{1,2,3,4,5,6,7,8,9,10,11,12,13,14,15,16,17,18,19,20,21,22,23,24,25,26,27,28,29,30,31,32,33,34,35,36,37,38,39,40,41,42}-1),"",DATE(Excelgratis_Año,7,1)-(WEEKDAY(DATE(Excelgratis_Año,7,1),2)-1)+{0;1;2;3;4;5}*7+{1,2,3,4,5,6,7,8,9,10,11,12,13,14,15,16,17,18,19,20,21,22,23,24,25,26,27,28,29,30,31,32,33,34,35,36,37,38,39,40,41,42}-1)</definedName>
    <definedName name="Junio">IF(MONTH(DATE(Excelgratis_Año,6,1))&lt;&gt;MONTH(DATE(Excelgratis_Año,6,1)-(WEEKDAY(DATE(Excelgratis_Año,6,1),2)-1)+{0;1;2;3;4;5}*7+{1,2,3,4,5,6,7,8,9,10,11,12,13,14,15,16,17,18,19,20,21,22,23,24,25,26,27,28,29,30,31,32,33,34,35,36,37,38,39,40,41,42}-1),"",DATE(Excelgratis_Año,6,1)-(WEEKDAY(DATE(Excelgratis_Año,6,1),2)-1)+{0;1;2;3;4;5}*7+{1,2,3,4,5,6,7,8,9,10,11,12,13,14,15,16,17,18,19,20,21,22,23,24,25,26,27,28,29,30,31,32,33,34,35,36,37,38,39,40,41,42}-1)</definedName>
    <definedName name="Marzo">IF(MONTH(DATE(Excelgratis_Año,3,1))&lt;&gt;MONTH(DATE(Excelgratis_Año,3,1)-(WEEKDAY(DATE(Excelgratis_Año,3,1),2)-1)+{0;1;2;3;4;5}*7+{1,2,3,4,5,6,7,8,9,10,11,12,13,14,15,16,17,18,19,20,21,22,23,24,25,26,27,28,29,30,31,32,33,34,35,36,37,38,39,40,41,42}-1),"",DATE(Excelgratis_Año,3,1)-(WEEKDAY(DATE(Excelgratis_Año,3,1),2)-1)+{0;1;2;3;4;5}*7+{1,2,3,4,5,6,7,8,9,10,11,12,13,14,15,16,17,18,19,20,21,22,23,24,25,26,27,28,29,30,31,32,33,34,35,36,37,38,39,40,41,42}-1)</definedName>
    <definedName name="Mayo">IF(MONTH(DATE(Excelgratis_Año,5,1))&lt;&gt;MONTH(DATE(Excelgratis_Año,5,1)-(WEEKDAY(DATE(Excelgratis_Año,5,1),2)-1)+{0;1;2;3;4;5}*7+{1,2,3,4,5,6,7,8,9,10,11,12,13,14,15,16,17,18,19,20,21,22,23,24,25,26,27,28,29,30,31,32,33,34,35,36,37,38,39,40,41,42}-1),"",DATE(Excelgratis_Año,5,1)-(WEEKDAY(DATE(Excelgratis_Año,5,1),2)-1)+{0;1;2;3;4;5}*7+{1,2,3,4,5,6,7,8,9,10,11,12,13,14,15,16,17,18,19,20,21,22,23,24,25,26,27,28,29,30,31,32,33,34,35,36,37,38,39,40,41,42}-1)</definedName>
    <definedName name="Mes_Enero">IF(MONTH(DATE(#REF!,1,1))&lt;&gt;MONTH(DATE(#REF!,1,1)-(WEEKDAY(DATE(#REF!,1,1),2)-1)+{0;1;2;3;4;5}*7+{1,2,3,4,5,6,7,8,9,10,11,12,13,14,15,16,17,18,19,20,21,22,23,24,25,26,27,28,29,30,31,32,33,34,35,36,37,38,39,40,41,42}-1),"",DATE(#REF!,1,1)-(WEEKDAY(DATE(#REF!,1,1),2)-1)+{0;1;2;3;4;5}*7+{1,2,3,4,5,6,7,8,9,10,11,12,13,14,15,16,17,18,19,20,21,22,23,24,25,26,27,28,29,30,31,32,33,34,35,36,37,38,39,40,41,42}-1)</definedName>
    <definedName name="Noviembre">IF(MONTH(DATE(Excelgratis_Año,11,1))&lt;&gt;MONTH(DATE(Excelgratis_Año,11,1)-(WEEKDAY(DATE(Excelgratis_Año,11,1),2)-1)+{0;1;2;3;4;5}*7+{1,2,3,4,5,6,7,8,9,10,11,12,13,14,15,16,17,18,19,20,21,22,23,24,25,26,27,28,29,30,31,32,33,34,35,36,37,38,39,40,41,42}-1),"",DATE(Excelgratis_Año,11,1)-(WEEKDAY(DATE(Excelgratis_Año,11,1),2)-1)+{0;1;2;3;4;5}*7+{1,2,3,4,5,6,7,8,9,10,11,12,13,14,15,16,17,18,19,20,21,22,23,24,25,26,27,28,29,30,31,32,33,34,35,36,37,38,39,40,41,42}-1)</definedName>
    <definedName name="Octubre">IF(MONTH(DATE(Excelgratis_Año,10,1))&lt;&gt;MONTH(DATE(Excelgratis_Año,10,1)-(WEEKDAY(DATE(Excelgratis_Año,10,1),2)-1)+{0;1;2;3;4;5}*7+{1,2,3,4,5,6,7,8,9,10,11,12,13,14,15,16,17,18,19,20,21,22,23,24,25,26,27,28,29,30,31,32,33,34,35,36,37,38,39,40,41,42}-1),"",DATE(Excelgratis_Año,10,1)-(WEEKDAY(DATE(Excelgratis_Año,10,1),2)-1)+{0;1;2;3;4;5}*7+{1,2,3,4,5,6,7,8,9,10,11,12,13,14,15,16,17,18,19,20,21,22,23,24,25,26,27,28,29,30,31,32,33,34,35,36,37,38,39,40,41,42}-1)</definedName>
    <definedName name="Septiembre">IF(MONTH(DATE(Excelgratis_Año,9,1))&lt;&gt;MONTH(DATE(Excelgratis_Año,9,1)-(WEEKDAY(DATE(Excelgratis_Año,9,1),2)-1)+{0;1;2;3;4;5}*7+{1,2,3,4,5,6,7,8,9,10,11,12,13,14,15,16,17,18,19,20,21,22,23,24,25,26,27,28,29,30,31,32,33,34,35,36,37,38,39,40,41,42}-1),"",DATE(Excelgratis_Año,9,1)-(WEEKDAY(DATE(Excelgratis_Año,9,1),2)-1)+{0;1;2;3;4;5}*7+{1,2,3,4,5,6,7,8,9,10,11,12,13,14,15,16,17,18,19,20,21,22,23,24,25,26,27,28,29,30,31,32,33,34,35,36,37,38,39,40,41,42}-1)</definedName>
  </definedNames>
  <calcPr calcId="145621"/>
</workbook>
</file>

<file path=xl/calcChain.xml><?xml version="1.0" encoding="utf-8"?>
<calcChain xmlns="http://schemas.openxmlformats.org/spreadsheetml/2006/main">
  <c r="B4" i="1" l="1"/>
  <c r="C5" i="1" a="1"/>
  <c r="C5" i="1" s="1"/>
  <c r="AT5" i="1"/>
  <c r="C6" i="1" a="1"/>
  <c r="AT6" i="1"/>
  <c r="C7" i="1" a="1"/>
  <c r="E7" i="1" s="1"/>
  <c r="AT7" i="1"/>
  <c r="C8" i="1" a="1"/>
  <c r="H8" i="1" s="1"/>
  <c r="AT8" i="1"/>
  <c r="C9" i="1" a="1"/>
  <c r="D9" i="1" s="1"/>
  <c r="AT9" i="1"/>
  <c r="P10" i="1"/>
  <c r="C10" i="1" a="1"/>
  <c r="Z10" i="1" s="1"/>
  <c r="AT10" i="1"/>
  <c r="C11" i="1" a="1"/>
  <c r="D11" i="1" s="1"/>
  <c r="AT11" i="1"/>
  <c r="C12" i="1" a="1"/>
  <c r="AT12" i="1"/>
  <c r="C13" i="1" a="1"/>
  <c r="C13" i="1" s="1"/>
  <c r="C14" i="1" a="1"/>
  <c r="C14" i="1" s="1"/>
  <c r="C15" i="1" a="1"/>
  <c r="C16" i="1" a="1"/>
  <c r="C16" i="1" s="1"/>
  <c r="AF11" i="1" l="1"/>
  <c r="AP11" i="1"/>
  <c r="T11" i="1"/>
  <c r="AO11" i="1"/>
  <c r="J11" i="1"/>
  <c r="U11" i="1"/>
  <c r="AK7" i="1"/>
  <c r="AD16" i="1"/>
  <c r="N16" i="1"/>
  <c r="AP16" i="1"/>
  <c r="Z16" i="1"/>
  <c r="J16" i="1"/>
  <c r="AD11" i="1"/>
  <c r="I11" i="1"/>
  <c r="U7" i="1"/>
  <c r="AR16" i="1"/>
  <c r="AH16" i="1"/>
  <c r="R16" i="1"/>
  <c r="AL16" i="1"/>
  <c r="V16" i="1"/>
  <c r="F16" i="1"/>
  <c r="P7" i="1"/>
  <c r="AP7" i="1"/>
  <c r="P13" i="1"/>
  <c r="E10" i="1"/>
  <c r="AN9" i="1"/>
  <c r="R9" i="1"/>
  <c r="AO16" i="1"/>
  <c r="AG16" i="1"/>
  <c r="Y16" i="1"/>
  <c r="Q16" i="1"/>
  <c r="I16" i="1"/>
  <c r="K13" i="1"/>
  <c r="AK11" i="1"/>
  <c r="Z11" i="1"/>
  <c r="P11" i="1"/>
  <c r="E11" i="1"/>
  <c r="AK10" i="1"/>
  <c r="AH9" i="1"/>
  <c r="M9" i="1"/>
  <c r="AO8" i="1"/>
  <c r="T8" i="1"/>
  <c r="AF7" i="1"/>
  <c r="J7" i="1"/>
  <c r="AO5" i="1"/>
  <c r="AG5" i="1"/>
  <c r="Y5" i="1"/>
  <c r="Q5" i="1"/>
  <c r="I5" i="1"/>
  <c r="F13" i="1"/>
  <c r="AJ11" i="1"/>
  <c r="Y11" i="1"/>
  <c r="N11" i="1"/>
  <c r="AR9" i="1"/>
  <c r="AC9" i="1"/>
  <c r="H9" i="1"/>
  <c r="AJ8" i="1"/>
  <c r="N8" i="1"/>
  <c r="Z7" i="1"/>
  <c r="AR5" i="1"/>
  <c r="AL5" i="1"/>
  <c r="AD5" i="1"/>
  <c r="V5" i="1"/>
  <c r="N5" i="1"/>
  <c r="F5" i="1"/>
  <c r="AK16" i="1"/>
  <c r="AC16" i="1"/>
  <c r="U16" i="1"/>
  <c r="M16" i="1"/>
  <c r="E16" i="1"/>
  <c r="V13" i="1"/>
  <c r="X9" i="1"/>
  <c r="AD8" i="1"/>
  <c r="I8" i="1"/>
  <c r="AK5" i="1"/>
  <c r="AC5" i="1"/>
  <c r="U5" i="1"/>
  <c r="M5" i="1"/>
  <c r="E5" i="1"/>
  <c r="Y8" i="1"/>
  <c r="D8" i="1"/>
  <c r="AP5" i="1"/>
  <c r="AH5" i="1"/>
  <c r="Z5" i="1"/>
  <c r="R5" i="1"/>
  <c r="J5" i="1"/>
  <c r="C12" i="1"/>
  <c r="G12" i="1"/>
  <c r="K12" i="1"/>
  <c r="O12" i="1"/>
  <c r="S12" i="1"/>
  <c r="W12" i="1"/>
  <c r="AA12" i="1"/>
  <c r="AE12" i="1"/>
  <c r="F12" i="1"/>
  <c r="L12" i="1"/>
  <c r="Q12" i="1"/>
  <c r="V12" i="1"/>
  <c r="AB12" i="1"/>
  <c r="AG12" i="1"/>
  <c r="AK12" i="1"/>
  <c r="AO12" i="1"/>
  <c r="AR12" i="1"/>
  <c r="AM12" i="1"/>
  <c r="AH12" i="1"/>
  <c r="Z12" i="1"/>
  <c r="T12" i="1"/>
  <c r="M12" i="1"/>
  <c r="E12" i="1"/>
  <c r="C6" i="1"/>
  <c r="G6" i="1"/>
  <c r="K6" i="1"/>
  <c r="O6" i="1"/>
  <c r="S6" i="1"/>
  <c r="W6" i="1"/>
  <c r="AA6" i="1"/>
  <c r="AE6" i="1"/>
  <c r="AI6" i="1"/>
  <c r="AM6" i="1"/>
  <c r="AQ6" i="1"/>
  <c r="D6" i="1"/>
  <c r="I6" i="1"/>
  <c r="N6" i="1"/>
  <c r="T6" i="1"/>
  <c r="Y6" i="1"/>
  <c r="AD6" i="1"/>
  <c r="AJ6" i="1"/>
  <c r="AO6" i="1"/>
  <c r="E6" i="1"/>
  <c r="J6" i="1"/>
  <c r="P6" i="1"/>
  <c r="U6" i="1"/>
  <c r="Z6" i="1"/>
  <c r="AF6" i="1"/>
  <c r="AK6" i="1"/>
  <c r="AP6" i="1"/>
  <c r="H6" i="1"/>
  <c r="M6" i="1"/>
  <c r="R6" i="1"/>
  <c r="X6" i="1"/>
  <c r="AC6" i="1"/>
  <c r="AH6" i="1"/>
  <c r="AN6" i="1"/>
  <c r="AR6" i="1"/>
  <c r="V6" i="1"/>
  <c r="C15" i="1"/>
  <c r="G15" i="1"/>
  <c r="K15" i="1"/>
  <c r="O15" i="1"/>
  <c r="S15" i="1"/>
  <c r="W15" i="1"/>
  <c r="AA15" i="1"/>
  <c r="AE15" i="1"/>
  <c r="AN15" i="1"/>
  <c r="AJ15" i="1"/>
  <c r="AF15" i="1"/>
  <c r="Z15" i="1"/>
  <c r="U15" i="1"/>
  <c r="P15" i="1"/>
  <c r="J15" i="1"/>
  <c r="E15" i="1"/>
  <c r="AQ14" i="1"/>
  <c r="AK14" i="1"/>
  <c r="AF14" i="1"/>
  <c r="AA14" i="1"/>
  <c r="U14" i="1"/>
  <c r="P14" i="1"/>
  <c r="K14" i="1"/>
  <c r="E14" i="1"/>
  <c r="AQ13" i="1"/>
  <c r="AL13" i="1"/>
  <c r="AF13" i="1"/>
  <c r="AA13" i="1"/>
  <c r="C10" i="1"/>
  <c r="G10" i="1"/>
  <c r="K10" i="1"/>
  <c r="O10" i="1"/>
  <c r="S10" i="1"/>
  <c r="W10" i="1"/>
  <c r="AA10" i="1"/>
  <c r="AE10" i="1"/>
  <c r="AI10" i="1"/>
  <c r="AM10" i="1"/>
  <c r="AQ10" i="1"/>
  <c r="D10" i="1"/>
  <c r="I10" i="1"/>
  <c r="N10" i="1"/>
  <c r="T10" i="1"/>
  <c r="Y10" i="1"/>
  <c r="AD10" i="1"/>
  <c r="AJ10" i="1"/>
  <c r="AO10" i="1"/>
  <c r="H10" i="1"/>
  <c r="M10" i="1"/>
  <c r="R10" i="1"/>
  <c r="X10" i="1"/>
  <c r="AC10" i="1"/>
  <c r="AH10" i="1"/>
  <c r="AN10" i="1"/>
  <c r="AR10" i="1"/>
  <c r="AG10" i="1"/>
  <c r="V10" i="1"/>
  <c r="L10" i="1"/>
  <c r="AL6" i="1"/>
  <c r="Q6" i="1"/>
  <c r="AR15" i="1"/>
  <c r="AO15" i="1"/>
  <c r="AK15" i="1"/>
  <c r="AG15" i="1"/>
  <c r="AB15" i="1"/>
  <c r="V15" i="1"/>
  <c r="Q15" i="1"/>
  <c r="L15" i="1"/>
  <c r="F15" i="1"/>
  <c r="AN16" i="1"/>
  <c r="AJ16" i="1"/>
  <c r="AF16" i="1"/>
  <c r="AB16" i="1"/>
  <c r="X16" i="1"/>
  <c r="T16" i="1"/>
  <c r="P16" i="1"/>
  <c r="L16" i="1"/>
  <c r="H16" i="1"/>
  <c r="D16" i="1"/>
  <c r="AQ15" i="1"/>
  <c r="AM15" i="1"/>
  <c r="AI15" i="1"/>
  <c r="AD15" i="1"/>
  <c r="Y15" i="1"/>
  <c r="T15" i="1"/>
  <c r="N15" i="1"/>
  <c r="I15" i="1"/>
  <c r="D15" i="1"/>
  <c r="AO14" i="1"/>
  <c r="AJ14" i="1"/>
  <c r="AE14" i="1"/>
  <c r="Y14" i="1"/>
  <c r="T14" i="1"/>
  <c r="O14" i="1"/>
  <c r="I14" i="1"/>
  <c r="D14" i="1"/>
  <c r="AP13" i="1"/>
  <c r="AJ13" i="1"/>
  <c r="AE13" i="1"/>
  <c r="Z13" i="1"/>
  <c r="T13" i="1"/>
  <c r="O13" i="1"/>
  <c r="J13" i="1"/>
  <c r="D13" i="1"/>
  <c r="AQ12" i="1"/>
  <c r="AL12" i="1"/>
  <c r="AF12" i="1"/>
  <c r="Y12" i="1"/>
  <c r="R12" i="1"/>
  <c r="J12" i="1"/>
  <c r="D12" i="1"/>
  <c r="AQ16" i="1"/>
  <c r="AM16" i="1"/>
  <c r="AI16" i="1"/>
  <c r="AE16" i="1"/>
  <c r="AA16" i="1"/>
  <c r="W16" i="1"/>
  <c r="S16" i="1"/>
  <c r="O16" i="1"/>
  <c r="K16" i="1"/>
  <c r="G16" i="1"/>
  <c r="AP15" i="1"/>
  <c r="AL15" i="1"/>
  <c r="AH15" i="1"/>
  <c r="AC15" i="1"/>
  <c r="X15" i="1"/>
  <c r="R15" i="1"/>
  <c r="M15" i="1"/>
  <c r="H15" i="1"/>
  <c r="AR14" i="1"/>
  <c r="AN14" i="1"/>
  <c r="AI14" i="1"/>
  <c r="AC14" i="1"/>
  <c r="X14" i="1"/>
  <c r="S14" i="1"/>
  <c r="M14" i="1"/>
  <c r="H14" i="1"/>
  <c r="AN13" i="1"/>
  <c r="AI13" i="1"/>
  <c r="AD13" i="1"/>
  <c r="X13" i="1"/>
  <c r="S13" i="1"/>
  <c r="N13" i="1"/>
  <c r="H13" i="1"/>
  <c r="AP12" i="1"/>
  <c r="AJ12" i="1"/>
  <c r="AD12" i="1"/>
  <c r="X12" i="1"/>
  <c r="P12" i="1"/>
  <c r="I12" i="1"/>
  <c r="AP10" i="1"/>
  <c r="AF10" i="1"/>
  <c r="U10" i="1"/>
  <c r="J10" i="1"/>
  <c r="AG6" i="1"/>
  <c r="L6" i="1"/>
  <c r="F14" i="1"/>
  <c r="J14" i="1"/>
  <c r="N14" i="1"/>
  <c r="R14" i="1"/>
  <c r="V14" i="1"/>
  <c r="Z14" i="1"/>
  <c r="AD14" i="1"/>
  <c r="AH14" i="1"/>
  <c r="AL14" i="1"/>
  <c r="AP14" i="1"/>
  <c r="AM14" i="1"/>
  <c r="AG14" i="1"/>
  <c r="AB14" i="1"/>
  <c r="W14" i="1"/>
  <c r="Q14" i="1"/>
  <c r="L14" i="1"/>
  <c r="G14" i="1"/>
  <c r="E13" i="1"/>
  <c r="I13" i="1"/>
  <c r="M13" i="1"/>
  <c r="Q13" i="1"/>
  <c r="U13" i="1"/>
  <c r="Y13" i="1"/>
  <c r="AC13" i="1"/>
  <c r="AG13" i="1"/>
  <c r="AK13" i="1"/>
  <c r="AO13" i="1"/>
  <c r="AR13" i="1"/>
  <c r="AM13" i="1"/>
  <c r="AH13" i="1"/>
  <c r="AB13" i="1"/>
  <c r="W13" i="1"/>
  <c r="R13" i="1"/>
  <c r="L13" i="1"/>
  <c r="G13" i="1"/>
  <c r="AN12" i="1"/>
  <c r="AI12" i="1"/>
  <c r="AC12" i="1"/>
  <c r="U12" i="1"/>
  <c r="N12" i="1"/>
  <c r="H12" i="1"/>
  <c r="AL10" i="1"/>
  <c r="AB10" i="1"/>
  <c r="Q10" i="1"/>
  <c r="F10" i="1"/>
  <c r="AB6" i="1"/>
  <c r="F6" i="1"/>
  <c r="C11" i="1"/>
  <c r="G11" i="1"/>
  <c r="K11" i="1"/>
  <c r="O11" i="1"/>
  <c r="S11" i="1"/>
  <c r="W11" i="1"/>
  <c r="AA11" i="1"/>
  <c r="AE11" i="1"/>
  <c r="AI11" i="1"/>
  <c r="AM11" i="1"/>
  <c r="AQ11" i="1"/>
  <c r="AL11" i="1"/>
  <c r="AG11" i="1"/>
  <c r="AB11" i="1"/>
  <c r="V11" i="1"/>
  <c r="Q11" i="1"/>
  <c r="L11" i="1"/>
  <c r="F11" i="1"/>
  <c r="AO9" i="1"/>
  <c r="AJ9" i="1"/>
  <c r="AD9" i="1"/>
  <c r="Y9" i="1"/>
  <c r="T9" i="1"/>
  <c r="N9" i="1"/>
  <c r="I9" i="1"/>
  <c r="AP8" i="1"/>
  <c r="AK8" i="1"/>
  <c r="AF8" i="1"/>
  <c r="Z8" i="1"/>
  <c r="U8" i="1"/>
  <c r="P8" i="1"/>
  <c r="J8" i="1"/>
  <c r="E8" i="1"/>
  <c r="C7" i="1"/>
  <c r="G7" i="1"/>
  <c r="K7" i="1"/>
  <c r="O7" i="1"/>
  <c r="S7" i="1"/>
  <c r="W7" i="1"/>
  <c r="AA7" i="1"/>
  <c r="AE7" i="1"/>
  <c r="AI7" i="1"/>
  <c r="AM7" i="1"/>
  <c r="AQ7" i="1"/>
  <c r="AL7" i="1"/>
  <c r="AG7" i="1"/>
  <c r="AB7" i="1"/>
  <c r="V7" i="1"/>
  <c r="Q7" i="1"/>
  <c r="L7" i="1"/>
  <c r="F7" i="1"/>
  <c r="C9" i="1"/>
  <c r="G9" i="1"/>
  <c r="K9" i="1"/>
  <c r="O9" i="1"/>
  <c r="S9" i="1"/>
  <c r="W9" i="1"/>
  <c r="AA9" i="1"/>
  <c r="AE9" i="1"/>
  <c r="AI9" i="1"/>
  <c r="AM9" i="1"/>
  <c r="AQ9" i="1"/>
  <c r="AL9" i="1"/>
  <c r="AG9" i="1"/>
  <c r="AB9" i="1"/>
  <c r="V9" i="1"/>
  <c r="Q9" i="1"/>
  <c r="L9" i="1"/>
  <c r="F9" i="1"/>
  <c r="AR8" i="1"/>
  <c r="AN8" i="1"/>
  <c r="AH8" i="1"/>
  <c r="AC8" i="1"/>
  <c r="X8" i="1"/>
  <c r="R8" i="1"/>
  <c r="M8" i="1"/>
  <c r="AO7" i="1"/>
  <c r="AJ7" i="1"/>
  <c r="AD7" i="1"/>
  <c r="Y7" i="1"/>
  <c r="T7" i="1"/>
  <c r="N7" i="1"/>
  <c r="I7" i="1"/>
  <c r="D7" i="1"/>
  <c r="AR11" i="1"/>
  <c r="AN11" i="1"/>
  <c r="AH11" i="1"/>
  <c r="AC11" i="1"/>
  <c r="X11" i="1"/>
  <c r="R11" i="1"/>
  <c r="M11" i="1"/>
  <c r="H11" i="1"/>
  <c r="AP9" i="1"/>
  <c r="AK9" i="1"/>
  <c r="AF9" i="1"/>
  <c r="Z9" i="1"/>
  <c r="U9" i="1"/>
  <c r="P9" i="1"/>
  <c r="J9" i="1"/>
  <c r="E9" i="1"/>
  <c r="C8" i="1"/>
  <c r="G8" i="1"/>
  <c r="K8" i="1"/>
  <c r="O8" i="1"/>
  <c r="S8" i="1"/>
  <c r="W8" i="1"/>
  <c r="AA8" i="1"/>
  <c r="AE8" i="1"/>
  <c r="AI8" i="1"/>
  <c r="AM8" i="1"/>
  <c r="AQ8" i="1"/>
  <c r="AL8" i="1"/>
  <c r="AG8" i="1"/>
  <c r="AB8" i="1"/>
  <c r="V8" i="1"/>
  <c r="Q8" i="1"/>
  <c r="L8" i="1"/>
  <c r="F8" i="1"/>
  <c r="AR7" i="1"/>
  <c r="AN7" i="1"/>
  <c r="AH7" i="1"/>
  <c r="AC7" i="1"/>
  <c r="X7" i="1"/>
  <c r="R7" i="1"/>
  <c r="M7" i="1"/>
  <c r="H7" i="1"/>
  <c r="AN5" i="1"/>
  <c r="AJ5" i="1"/>
  <c r="AF5" i="1"/>
  <c r="AB5" i="1"/>
  <c r="X5" i="1"/>
  <c r="T5" i="1"/>
  <c r="P5" i="1"/>
  <c r="L5" i="1"/>
  <c r="H5" i="1"/>
  <c r="D5" i="1"/>
  <c r="AQ5" i="1"/>
  <c r="AM5" i="1"/>
  <c r="AI5" i="1"/>
  <c r="AE5" i="1"/>
  <c r="AA5" i="1"/>
  <c r="W5" i="1"/>
  <c r="S5" i="1"/>
  <c r="O5" i="1"/>
  <c r="K5" i="1"/>
  <c r="G5" i="1"/>
</calcChain>
</file>

<file path=xl/sharedStrings.xml><?xml version="1.0" encoding="utf-8"?>
<sst xmlns="http://schemas.openxmlformats.org/spreadsheetml/2006/main" count="66" uniqueCount="31">
  <si>
    <t>Lunes</t>
  </si>
  <si>
    <t>Martes</t>
  </si>
  <si>
    <t>Miércoles</t>
  </si>
  <si>
    <t>Jueves</t>
  </si>
  <si>
    <t>Viernes</t>
  </si>
  <si>
    <t>Sábado</t>
  </si>
  <si>
    <t>Domingo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</si>
  <si>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</si>
  <si>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</si>
  <si>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</si>
  <si>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</si>
  <si>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</si>
  <si>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</si>
  <si>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</si>
  <si>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</si>
  <si>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</si>
  <si>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</si>
  <si>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</si>
  <si>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</si>
  <si>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 xml:space="preserve">CALENDARIO DEL AÑO  </t>
    </r>
    <r>
      <rPr>
        <b/>
        <sz val="11"/>
        <color rgb="FFFF0000"/>
        <rFont val="Calibri"/>
        <family val="2"/>
      </rPr>
      <t>→</t>
    </r>
  </si>
  <si>
    <r>
      <rPr>
        <b/>
        <sz val="12"/>
        <color rgb="FFFF0000"/>
        <rFont val="Calibri"/>
        <family val="2"/>
      </rPr>
      <t>←</t>
    </r>
    <r>
      <rPr>
        <b/>
        <sz val="10"/>
        <rFont val="Calibri"/>
        <family val="2"/>
      </rPr>
      <t xml:space="preserve">  </t>
    </r>
    <r>
      <rPr>
        <b/>
        <sz val="10"/>
        <rFont val="Trebuchet MS"/>
        <family val="2"/>
      </rPr>
      <t xml:space="preserve">Seleccione las fechas de formato control para cambiar el año del calendario </t>
    </r>
  </si>
  <si>
    <t xml:space="preserve">Enlace a plantillas:   http://www.excelgratis.com/ </t>
  </si>
  <si>
    <t>Año nuevo</t>
  </si>
  <si>
    <t xml:space="preserve">Día de Reyes </t>
  </si>
  <si>
    <t xml:space="preserve">Viernes Santo </t>
  </si>
  <si>
    <t>Asuncion de la Virgen</t>
  </si>
  <si>
    <t xml:space="preserve">Fiesta nacional de España </t>
  </si>
  <si>
    <t xml:space="preserve">Día de todos los Santos </t>
  </si>
  <si>
    <t xml:space="preserve">La Inmaculada Concepción </t>
  </si>
  <si>
    <t xml:space="preserve">Estos días figuran en el calendario con distinto fórmato, se pueden modificar por otro </t>
  </si>
  <si>
    <t xml:space="preserve">Día de la Constitución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</si>
</sst>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"/>
    <numFmt numFmtId="165" formatCode="[$-F800]dddd\,\ mmmm\ dd\,\ yyyy"/>
    <numFmt numFmtId="166" formatCode="#,##0\ ;[Red]\-#,##0\ ;;@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b/>
      <sz val="10"/>
      <name val="Trebuchet MS"/>
      <family val="2"/>
    </font>
    <font>
      <b/>
      <sz val="10"/>
      <name val="Calibri"/>
      <family val="2"/>
    </font>
    <font>
      <b/>
      <sz val="12"/>
      <color rgb="FFFF0000"/>
      <name val="Calibri"/>
      <family val="2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  <font>
      <u/>
      <sz val="9"/>
      <color theme="5"/>
      <name val="Calibri"/>
      <family val="2"/>
      <scheme val="minor"/>
    </font>
    <font>
      <sz val="9"/>
      <color theme="5"/>
      <name val="Calibri"/>
      <family val="2"/>
      <scheme val="minor"/>
    </font>
    <font>
      <sz val="11"/>
      <name val="Calibri"/>
      <family val="2"/>
    </font>
    <font>
      <sz val="8"/>
      <name val="Arial"/>
      <family val="2"/>
    </font>
    <font>
      <b/>
      <i/>
      <sz val="8"/>
      <name val="Bodoni MT"/>
      <family val="1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180"/>
    </xf>
    <xf numFmtId="0" fontId="4" fillId="3" borderId="1" xfId="0" applyFont="1" applyFill="1" applyBorder="1" applyAlignment="1">
      <alignment horizontal="center" vertical="center" textRotation="180"/>
    </xf>
    <xf numFmtId="0" fontId="0" fillId="5" borderId="1" xfId="0" applyFill="1" applyBorder="1"/>
    <xf numFmtId="0" fontId="2" fillId="4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6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5" fontId="14" fillId="0" borderId="1" xfId="0" applyNumberFormat="1" applyFont="1" applyFill="1" applyBorder="1" applyAlignment="1" applyProtection="1">
      <alignment vertical="center" wrapText="1"/>
      <protection hidden="1"/>
    </xf>
    <xf numFmtId="166" fontId="15" fillId="0" borderId="1" xfId="0" applyNumberFormat="1" applyFont="1" applyFill="1" applyBorder="1" applyAlignment="1">
      <alignment vertical="center" wrapText="1"/>
    </xf>
    <xf numFmtId="0" fontId="16" fillId="0" borderId="1" xfId="0" applyFont="1" applyBorder="1"/>
    <xf numFmtId="14" fontId="16" fillId="0" borderId="1" xfId="0" applyNumberFormat="1" applyFont="1" applyBorder="1"/>
    <xf numFmtId="164" fontId="16" fillId="0" borderId="1" xfId="0" applyNumberFormat="1" applyFont="1" applyBorder="1"/>
    <xf numFmtId="0" fontId="13" fillId="8" borderId="2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1" fillId="7" borderId="5" xfId="1" applyFont="1" applyFill="1" applyBorder="1" applyAlignment="1">
      <alignment horizontal="center" wrapText="1"/>
    </xf>
    <xf numFmtId="0" fontId="12" fillId="7" borderId="5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2">
    <dxf>
      <font>
        <color rgb="FFFFFF00"/>
      </font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15" fmlaLink="$G$2" horiz="1" max="2200" min="1901" page="10" val="202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1</xdr:row>
          <xdr:rowOff>9525</xdr:rowOff>
        </xdr:from>
        <xdr:to>
          <xdr:col>19</xdr:col>
          <xdr:colOff>209550</xdr:colOff>
          <xdr:row>2</xdr:row>
          <xdr:rowOff>0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C288"/>
  <sheetViews>
    <sheetView tabSelected="1" workbookViewId="0">
      <selection activeCell="AT15" sqref="AT15"/>
    </sheetView>
  </sheetViews>
  <sheetFormatPr baseColWidth="10" defaultRowHeight="15" x14ac:dyDescent="0.25"/>
  <cols>
    <col min="1" max="1" width="3.5703125" customWidth="1"/>
    <col min="2" max="2" width="12" customWidth="1"/>
    <col min="3" max="4" width="3.5703125" style="1" bestFit="1" customWidth="1"/>
    <col min="5" max="5" width="5" style="1" bestFit="1" customWidth="1"/>
    <col min="6" max="8" width="3.5703125" style="1" bestFit="1" customWidth="1"/>
    <col min="9" max="44" width="3.28515625" style="1" customWidth="1"/>
    <col min="45" max="45" width="3.28515625" customWidth="1"/>
    <col min="46" max="46" width="24.7109375" customWidth="1"/>
    <col min="47" max="47" width="22.42578125" customWidth="1"/>
  </cols>
  <sheetData>
    <row r="1" spans="2:47" s="10" customFormat="1" ht="15" customHeight="1" x14ac:dyDescent="0.25"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21" t="s">
        <v>21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</row>
    <row r="2" spans="2:47" s="10" customFormat="1" ht="20.25" customHeight="1" x14ac:dyDescent="0.3">
      <c r="B2" s="26" t="s">
        <v>19</v>
      </c>
      <c r="C2" s="27"/>
      <c r="D2" s="27"/>
      <c r="E2" s="27"/>
      <c r="F2" s="28"/>
      <c r="G2" s="29">
        <v>2025</v>
      </c>
      <c r="H2" s="30"/>
      <c r="I2" s="30"/>
      <c r="J2" s="30"/>
      <c r="K2" s="30"/>
      <c r="L2" s="30"/>
      <c r="M2" s="31"/>
      <c r="N2" s="32"/>
      <c r="O2" s="23"/>
      <c r="P2" s="24"/>
      <c r="Q2" s="24"/>
      <c r="R2" s="24"/>
      <c r="S2" s="24"/>
      <c r="T2" s="25"/>
      <c r="U2" s="23" t="s">
        <v>20</v>
      </c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5"/>
    </row>
    <row r="3" spans="2:47" x14ac:dyDescent="0.25">
      <c r="B3" s="9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</row>
    <row r="4" spans="2:47" ht="52.5" customHeight="1" x14ac:dyDescent="0.25">
      <c r="B4" s="7" t="str">
        <f>IF(MONTH(DATE(Excelgratis_Año,2,29))=2,"Año Bisiesto","  No es año Bisiesto")</f>
        <v xml:space="preserve">  No es año Bisiesto</v>
      </c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5" t="s">
        <v>6</v>
      </c>
      <c r="J4" s="4" t="s">
        <v>0</v>
      </c>
      <c r="K4" s="4" t="s">
        <v>1</v>
      </c>
      <c r="L4" s="4" t="s">
        <v>2</v>
      </c>
      <c r="M4" s="4" t="s">
        <v>3</v>
      </c>
      <c r="N4" s="4" t="s">
        <v>4</v>
      </c>
      <c r="O4" s="4" t="s">
        <v>5</v>
      </c>
      <c r="P4" s="5" t="s">
        <v>6</v>
      </c>
      <c r="Q4" s="4" t="s">
        <v>0</v>
      </c>
      <c r="R4" s="4" t="s">
        <v>1</v>
      </c>
      <c r="S4" s="4" t="s">
        <v>2</v>
      </c>
      <c r="T4" s="4" t="s">
        <v>3</v>
      </c>
      <c r="U4" s="4" t="s">
        <v>4</v>
      </c>
      <c r="V4" s="4" t="s">
        <v>5</v>
      </c>
      <c r="W4" s="5" t="s">
        <v>6</v>
      </c>
      <c r="X4" s="4" t="s">
        <v>0</v>
      </c>
      <c r="Y4" s="4" t="s">
        <v>1</v>
      </c>
      <c r="Z4" s="4" t="s">
        <v>2</v>
      </c>
      <c r="AA4" s="4" t="s">
        <v>3</v>
      </c>
      <c r="AB4" s="4" t="s">
        <v>4</v>
      </c>
      <c r="AC4" s="4" t="s">
        <v>5</v>
      </c>
      <c r="AD4" s="5" t="s">
        <v>6</v>
      </c>
      <c r="AE4" s="4" t="s">
        <v>0</v>
      </c>
      <c r="AF4" s="4" t="s">
        <v>1</v>
      </c>
      <c r="AG4" s="4" t="s">
        <v>2</v>
      </c>
      <c r="AH4" s="4" t="s">
        <v>3</v>
      </c>
      <c r="AI4" s="4" t="s">
        <v>4</v>
      </c>
      <c r="AJ4" s="4" t="s">
        <v>5</v>
      </c>
      <c r="AK4" s="5" t="s">
        <v>6</v>
      </c>
      <c r="AL4" s="4" t="s">
        <v>0</v>
      </c>
      <c r="AM4" s="4" t="s">
        <v>1</v>
      </c>
      <c r="AN4" s="4" t="s">
        <v>2</v>
      </c>
      <c r="AO4" s="4" t="s">
        <v>3</v>
      </c>
      <c r="AP4" s="4" t="s">
        <v>4</v>
      </c>
      <c r="AQ4" s="4" t="s">
        <v>5</v>
      </c>
      <c r="AR4" s="5" t="s">
        <v>6</v>
      </c>
      <c r="AT4" s="19" t="s">
        <v>29</v>
      </c>
      <c r="AU4" s="20"/>
    </row>
    <row r="5" spans="2:47" x14ac:dyDescent="0.25">
      <c r="B5" s="6" t="s">
        <v>7</v>
      </c>
      <c r="C5" s="2" t="str">
        <f t="array" ref="C5:AR5">Enero</f>
        <v/>
      </c>
      <c r="D5" s="2" t="str">
        <v/>
      </c>
      <c r="E5" s="2">
        <v>45658</v>
      </c>
      <c r="F5" s="2">
        <v>45659</v>
      </c>
      <c r="G5" s="2">
        <v>45660</v>
      </c>
      <c r="H5" s="2">
        <v>45661</v>
      </c>
      <c r="I5" s="3">
        <v>45662</v>
      </c>
      <c r="J5" s="2">
        <v>45663</v>
      </c>
      <c r="K5" s="2">
        <v>45664</v>
      </c>
      <c r="L5" s="2">
        <v>45665</v>
      </c>
      <c r="M5" s="2">
        <v>45666</v>
      </c>
      <c r="N5" s="2">
        <v>45667</v>
      </c>
      <c r="O5" s="2">
        <v>45668</v>
      </c>
      <c r="P5" s="3">
        <v>45669</v>
      </c>
      <c r="Q5" s="2">
        <v>45670</v>
      </c>
      <c r="R5" s="2">
        <v>45671</v>
      </c>
      <c r="S5" s="2">
        <v>45672</v>
      </c>
      <c r="T5" s="2">
        <v>45673</v>
      </c>
      <c r="U5" s="2">
        <v>45674</v>
      </c>
      <c r="V5" s="2">
        <v>45675</v>
      </c>
      <c r="W5" s="3">
        <v>45676</v>
      </c>
      <c r="X5" s="2">
        <v>45677</v>
      </c>
      <c r="Y5" s="2">
        <v>45678</v>
      </c>
      <c r="Z5" s="2">
        <v>45679</v>
      </c>
      <c r="AA5" s="2">
        <v>45680</v>
      </c>
      <c r="AB5" s="2">
        <v>45681</v>
      </c>
      <c r="AC5" s="2">
        <v>45682</v>
      </c>
      <c r="AD5" s="3">
        <v>45683</v>
      </c>
      <c r="AE5" s="2">
        <v>45684</v>
      </c>
      <c r="AF5" s="2">
        <v>45685</v>
      </c>
      <c r="AG5" s="2">
        <v>45686</v>
      </c>
      <c r="AH5" s="2">
        <v>45687</v>
      </c>
      <c r="AI5" s="2">
        <v>45688</v>
      </c>
      <c r="AJ5" s="2" t="str">
        <v/>
      </c>
      <c r="AK5" s="3" t="str">
        <v/>
      </c>
      <c r="AL5" s="2" t="str">
        <v/>
      </c>
      <c r="AM5" s="2" t="str">
        <v/>
      </c>
      <c r="AN5" s="2" t="str">
        <v/>
      </c>
      <c r="AO5" s="2" t="str">
        <v/>
      </c>
      <c r="AP5" s="2" t="str">
        <v/>
      </c>
      <c r="AQ5" s="2" t="str">
        <v/>
      </c>
      <c r="AR5" s="3" t="str">
        <v/>
      </c>
      <c r="AT5" s="14">
        <f>DATE(Excelgratis_Año,1,1)</f>
        <v>45658</v>
      </c>
      <c r="AU5" s="15" t="s">
        <v>22</v>
      </c>
    </row>
    <row r="6" spans="2:47" ht="15" customHeight="1" x14ac:dyDescent="0.25">
      <c r="B6" s="6" t="s">
        <v>8</v>
      </c>
      <c r="C6" s="2" t="str">
        <f t="array" ref="C6:AR6">Febrero</f>
        <v/>
      </c>
      <c r="D6" s="2" t="str">
        <v/>
      </c>
      <c r="E6" s="2" t="str">
        <v/>
      </c>
      <c r="F6" s="2" t="str">
        <v/>
      </c>
      <c r="G6" s="2" t="str">
        <v/>
      </c>
      <c r="H6" s="2">
        <v>45689</v>
      </c>
      <c r="I6" s="3">
        <v>45690</v>
      </c>
      <c r="J6" s="2">
        <v>45691</v>
      </c>
      <c r="K6" s="2">
        <v>45692</v>
      </c>
      <c r="L6" s="2">
        <v>45693</v>
      </c>
      <c r="M6" s="2">
        <v>45694</v>
      </c>
      <c r="N6" s="2">
        <v>45695</v>
      </c>
      <c r="O6" s="2">
        <v>45696</v>
      </c>
      <c r="P6" s="3">
        <v>45697</v>
      </c>
      <c r="Q6" s="2">
        <v>45698</v>
      </c>
      <c r="R6" s="2">
        <v>45699</v>
      </c>
      <c r="S6" s="2">
        <v>45700</v>
      </c>
      <c r="T6" s="2">
        <v>45701</v>
      </c>
      <c r="U6" s="2">
        <v>45702</v>
      </c>
      <c r="V6" s="2">
        <v>45703</v>
      </c>
      <c r="W6" s="3">
        <v>45704</v>
      </c>
      <c r="X6" s="2">
        <v>45705</v>
      </c>
      <c r="Y6" s="2">
        <v>45706</v>
      </c>
      <c r="Z6" s="2">
        <v>45707</v>
      </c>
      <c r="AA6" s="2">
        <v>45708</v>
      </c>
      <c r="AB6" s="2">
        <v>45709</v>
      </c>
      <c r="AC6" s="2">
        <v>45710</v>
      </c>
      <c r="AD6" s="3">
        <v>45711</v>
      </c>
      <c r="AE6" s="2">
        <v>45712</v>
      </c>
      <c r="AF6" s="2">
        <v>45713</v>
      </c>
      <c r="AG6" s="2">
        <v>45714</v>
      </c>
      <c r="AH6" s="2">
        <v>45715</v>
      </c>
      <c r="AI6" s="2">
        <v>45716</v>
      </c>
      <c r="AJ6" s="2" t="str">
        <v/>
      </c>
      <c r="AK6" s="3" t="str">
        <v/>
      </c>
      <c r="AL6" s="2" t="str">
        <v/>
      </c>
      <c r="AM6" s="2" t="str">
        <v/>
      </c>
      <c r="AN6" s="2" t="str">
        <v/>
      </c>
      <c r="AO6" s="2" t="str">
        <v/>
      </c>
      <c r="AP6" s="2" t="str">
        <v/>
      </c>
      <c r="AQ6" s="2" t="str">
        <v/>
      </c>
      <c r="AR6" s="3" t="str">
        <v/>
      </c>
      <c r="AT6" s="14">
        <f>DATE(Excelgratis_Año,1,6)</f>
        <v>45663</v>
      </c>
      <c r="AU6" s="15" t="s">
        <v>23</v>
      </c>
    </row>
    <row r="7" spans="2:47" ht="15" customHeight="1" x14ac:dyDescent="0.25">
      <c r="B7" s="6" t="s">
        <v>9</v>
      </c>
      <c r="C7" s="2" t="str">
        <f t="array" ref="C7:AR7">Marzo</f>
        <v/>
      </c>
      <c r="D7" s="2" t="str">
        <v/>
      </c>
      <c r="E7" s="2" t="str">
        <v/>
      </c>
      <c r="F7" s="2" t="str">
        <v/>
      </c>
      <c r="G7" s="2" t="str">
        <v/>
      </c>
      <c r="H7" s="2">
        <v>45717</v>
      </c>
      <c r="I7" s="3">
        <v>45718</v>
      </c>
      <c r="J7" s="2">
        <v>45719</v>
      </c>
      <c r="K7" s="2">
        <v>45720</v>
      </c>
      <c r="L7" s="2">
        <v>45721</v>
      </c>
      <c r="M7" s="2">
        <v>45722</v>
      </c>
      <c r="N7" s="2">
        <v>45723</v>
      </c>
      <c r="O7" s="2">
        <v>45724</v>
      </c>
      <c r="P7" s="3">
        <v>45725</v>
      </c>
      <c r="Q7" s="2">
        <v>45726</v>
      </c>
      <c r="R7" s="2">
        <v>45727</v>
      </c>
      <c r="S7" s="2">
        <v>45728</v>
      </c>
      <c r="T7" s="2">
        <v>45729</v>
      </c>
      <c r="U7" s="2">
        <v>45730</v>
      </c>
      <c r="V7" s="2">
        <v>45731</v>
      </c>
      <c r="W7" s="3">
        <v>45732</v>
      </c>
      <c r="X7" s="2">
        <v>45733</v>
      </c>
      <c r="Y7" s="2">
        <v>45734</v>
      </c>
      <c r="Z7" s="2">
        <v>45735</v>
      </c>
      <c r="AA7" s="2">
        <v>45736</v>
      </c>
      <c r="AB7" s="2">
        <v>45737</v>
      </c>
      <c r="AC7" s="2">
        <v>45738</v>
      </c>
      <c r="AD7" s="3">
        <v>45739</v>
      </c>
      <c r="AE7" s="2">
        <v>45740</v>
      </c>
      <c r="AF7" s="2">
        <v>45741</v>
      </c>
      <c r="AG7" s="2">
        <v>45742</v>
      </c>
      <c r="AH7" s="2">
        <v>45743</v>
      </c>
      <c r="AI7" s="2">
        <v>45744</v>
      </c>
      <c r="AJ7" s="2">
        <v>45745</v>
      </c>
      <c r="AK7" s="3">
        <v>45746</v>
      </c>
      <c r="AL7" s="2">
        <v>45747</v>
      </c>
      <c r="AM7" s="2" t="str">
        <v/>
      </c>
      <c r="AN7" s="2" t="str">
        <v/>
      </c>
      <c r="AO7" s="2" t="str">
        <v/>
      </c>
      <c r="AP7" s="2" t="str">
        <v/>
      </c>
      <c r="AQ7" s="2" t="str">
        <v/>
      </c>
      <c r="AR7" s="3" t="str">
        <v/>
      </c>
      <c r="AT7" s="14">
        <f>DOLLAR(("4/"&amp;Excelgratis_Año)/7+MOD(19*MOD(Excelgratis_Año,19)-7,30)*14%,)*7-8</f>
        <v>45765</v>
      </c>
      <c r="AU7" s="15" t="s">
        <v>24</v>
      </c>
    </row>
    <row r="8" spans="2:47" ht="15" customHeight="1" x14ac:dyDescent="0.25">
      <c r="B8" s="6" t="s">
        <v>10</v>
      </c>
      <c r="C8" s="2" t="str">
        <f t="array" ref="C8:AR8">Abril</f>
        <v/>
      </c>
      <c r="D8" s="2">
        <v>45748</v>
      </c>
      <c r="E8" s="2">
        <v>45749</v>
      </c>
      <c r="F8" s="2">
        <v>45750</v>
      </c>
      <c r="G8" s="2">
        <v>45751</v>
      </c>
      <c r="H8" s="2">
        <v>45752</v>
      </c>
      <c r="I8" s="3">
        <v>45753</v>
      </c>
      <c r="J8" s="2">
        <v>45754</v>
      </c>
      <c r="K8" s="2">
        <v>45755</v>
      </c>
      <c r="L8" s="2">
        <v>45756</v>
      </c>
      <c r="M8" s="2">
        <v>45757</v>
      </c>
      <c r="N8" s="2">
        <v>45758</v>
      </c>
      <c r="O8" s="2">
        <v>45759</v>
      </c>
      <c r="P8" s="3">
        <v>45760</v>
      </c>
      <c r="Q8" s="2">
        <v>45761</v>
      </c>
      <c r="R8" s="2">
        <v>45762</v>
      </c>
      <c r="S8" s="2">
        <v>45763</v>
      </c>
      <c r="T8" s="2">
        <v>45764</v>
      </c>
      <c r="U8" s="2">
        <v>45765</v>
      </c>
      <c r="V8" s="2">
        <v>45766</v>
      </c>
      <c r="W8" s="3">
        <v>45767</v>
      </c>
      <c r="X8" s="2">
        <v>45768</v>
      </c>
      <c r="Y8" s="2">
        <v>45769</v>
      </c>
      <c r="Z8" s="2">
        <v>45770</v>
      </c>
      <c r="AA8" s="2">
        <v>45771</v>
      </c>
      <c r="AB8" s="2">
        <v>45772</v>
      </c>
      <c r="AC8" s="2">
        <v>45773</v>
      </c>
      <c r="AD8" s="3">
        <v>45774</v>
      </c>
      <c r="AE8" s="2">
        <v>45775</v>
      </c>
      <c r="AF8" s="2">
        <v>45776</v>
      </c>
      <c r="AG8" s="2">
        <v>45777</v>
      </c>
      <c r="AH8" s="2" t="str">
        <v/>
      </c>
      <c r="AI8" s="2" t="str">
        <v/>
      </c>
      <c r="AJ8" s="2" t="str">
        <v/>
      </c>
      <c r="AK8" s="3" t="str">
        <v/>
      </c>
      <c r="AL8" s="2" t="str">
        <v/>
      </c>
      <c r="AM8" s="2" t="str">
        <v/>
      </c>
      <c r="AN8" s="2" t="str">
        <v/>
      </c>
      <c r="AO8" s="2" t="str">
        <v/>
      </c>
      <c r="AP8" s="2" t="str">
        <v/>
      </c>
      <c r="AQ8" s="2" t="str">
        <v/>
      </c>
      <c r="AR8" s="3" t="str">
        <v/>
      </c>
      <c r="AT8" s="14">
        <f>DATE(Excelgratis_Año,8,15)</f>
        <v>45884</v>
      </c>
      <c r="AU8" s="15" t="s">
        <v>25</v>
      </c>
    </row>
    <row r="9" spans="2:47" ht="15" customHeight="1" x14ac:dyDescent="0.25">
      <c r="B9" s="6" t="s">
        <v>11</v>
      </c>
      <c r="C9" s="2" t="str">
        <f t="array" ref="C9:AR9">Mayo</f>
        <v/>
      </c>
      <c r="D9" s="2" t="str">
        <v/>
      </c>
      <c r="E9" s="2" t="str">
        <v/>
      </c>
      <c r="F9" s="2">
        <v>45778</v>
      </c>
      <c r="G9" s="2">
        <v>45779</v>
      </c>
      <c r="H9" s="2">
        <v>45780</v>
      </c>
      <c r="I9" s="3">
        <v>45781</v>
      </c>
      <c r="J9" s="2">
        <v>45782</v>
      </c>
      <c r="K9" s="2">
        <v>45783</v>
      </c>
      <c r="L9" s="2">
        <v>45784</v>
      </c>
      <c r="M9" s="2">
        <v>45785</v>
      </c>
      <c r="N9" s="2">
        <v>45786</v>
      </c>
      <c r="O9" s="2">
        <v>45787</v>
      </c>
      <c r="P9" s="3">
        <v>45788</v>
      </c>
      <c r="Q9" s="2">
        <v>45789</v>
      </c>
      <c r="R9" s="2">
        <v>45790</v>
      </c>
      <c r="S9" s="2">
        <v>45791</v>
      </c>
      <c r="T9" s="2">
        <v>45792</v>
      </c>
      <c r="U9" s="2">
        <v>45793</v>
      </c>
      <c r="V9" s="2">
        <v>45794</v>
      </c>
      <c r="W9" s="3">
        <v>45795</v>
      </c>
      <c r="X9" s="2">
        <v>45796</v>
      </c>
      <c r="Y9" s="2">
        <v>45797</v>
      </c>
      <c r="Z9" s="2">
        <v>45798</v>
      </c>
      <c r="AA9" s="2">
        <v>45799</v>
      </c>
      <c r="AB9" s="2">
        <v>45800</v>
      </c>
      <c r="AC9" s="2">
        <v>45801</v>
      </c>
      <c r="AD9" s="3">
        <v>45802</v>
      </c>
      <c r="AE9" s="2">
        <v>45803</v>
      </c>
      <c r="AF9" s="2">
        <v>45804</v>
      </c>
      <c r="AG9" s="2">
        <v>45805</v>
      </c>
      <c r="AH9" s="2">
        <v>45806</v>
      </c>
      <c r="AI9" s="2">
        <v>45807</v>
      </c>
      <c r="AJ9" s="2">
        <v>45808</v>
      </c>
      <c r="AK9" s="3" t="str">
        <v/>
      </c>
      <c r="AL9" s="2" t="str">
        <v/>
      </c>
      <c r="AM9" s="2" t="str">
        <v/>
      </c>
      <c r="AN9" s="2" t="str">
        <v/>
      </c>
      <c r="AO9" s="2" t="str">
        <v/>
      </c>
      <c r="AP9" s="2" t="str">
        <v/>
      </c>
      <c r="AQ9" s="2" t="str">
        <v/>
      </c>
      <c r="AR9" s="3" t="str">
        <v/>
      </c>
      <c r="AT9" s="14">
        <f>DATE(Excelgratis_Año,10,12)</f>
        <v>45942</v>
      </c>
      <c r="AU9" s="15" t="s">
        <v>26</v>
      </c>
    </row>
    <row r="10" spans="2:47" ht="15" customHeight="1" x14ac:dyDescent="0.25">
      <c r="B10" s="6" t="s">
        <v>12</v>
      </c>
      <c r="C10" s="2" t="str">
        <f t="array" ref="C10:AR10">Junio</f>
        <v/>
      </c>
      <c r="D10" s="2" t="str">
        <v/>
      </c>
      <c r="E10" s="2" t="str">
        <v/>
      </c>
      <c r="F10" s="2" t="str">
        <v/>
      </c>
      <c r="G10" s="2" t="str">
        <v/>
      </c>
      <c r="H10" s="2" t="str">
        <v/>
      </c>
      <c r="I10" s="3">
        <v>45809</v>
      </c>
      <c r="J10" s="2">
        <v>45810</v>
      </c>
      <c r="K10" s="2">
        <v>45811</v>
      </c>
      <c r="L10" s="2">
        <v>45812</v>
      </c>
      <c r="M10" s="2">
        <v>45813</v>
      </c>
      <c r="N10" s="2">
        <v>45814</v>
      </c>
      <c r="O10" s="2">
        <v>45815</v>
      </c>
      <c r="P10" s="3">
        <v>45816</v>
      </c>
      <c r="Q10" s="2">
        <v>45817</v>
      </c>
      <c r="R10" s="2">
        <v>45818</v>
      </c>
      <c r="S10" s="2">
        <v>45819</v>
      </c>
      <c r="T10" s="2">
        <v>45820</v>
      </c>
      <c r="U10" s="2">
        <v>45821</v>
      </c>
      <c r="V10" s="2">
        <v>45822</v>
      </c>
      <c r="W10" s="3">
        <v>45823</v>
      </c>
      <c r="X10" s="2">
        <v>45824</v>
      </c>
      <c r="Y10" s="2">
        <v>45825</v>
      </c>
      <c r="Z10" s="2">
        <v>45826</v>
      </c>
      <c r="AA10" s="2">
        <v>45827</v>
      </c>
      <c r="AB10" s="2">
        <v>45828</v>
      </c>
      <c r="AC10" s="2">
        <v>45829</v>
      </c>
      <c r="AD10" s="3">
        <v>45830</v>
      </c>
      <c r="AE10" s="2">
        <v>45831</v>
      </c>
      <c r="AF10" s="2">
        <v>45832</v>
      </c>
      <c r="AG10" s="2">
        <v>45833</v>
      </c>
      <c r="AH10" s="2">
        <v>45834</v>
      </c>
      <c r="AI10" s="2">
        <v>45835</v>
      </c>
      <c r="AJ10" s="2">
        <v>45836</v>
      </c>
      <c r="AK10" s="3">
        <v>45837</v>
      </c>
      <c r="AL10" s="2">
        <v>45838</v>
      </c>
      <c r="AM10" s="2" t="str">
        <v/>
      </c>
      <c r="AN10" s="2" t="str">
        <v/>
      </c>
      <c r="AO10" s="2" t="str">
        <v/>
      </c>
      <c r="AP10" s="2" t="str">
        <v/>
      </c>
      <c r="AQ10" s="2" t="str">
        <v/>
      </c>
      <c r="AR10" s="3" t="str">
        <v/>
      </c>
      <c r="AT10" s="14">
        <f>DATE(Excelgratis_Año,11,1)</f>
        <v>45962</v>
      </c>
      <c r="AU10" s="15" t="s">
        <v>27</v>
      </c>
    </row>
    <row r="11" spans="2:47" ht="15" customHeight="1" x14ac:dyDescent="0.25">
      <c r="B11" s="6" t="s">
        <v>13</v>
      </c>
      <c r="C11" s="2" t="str">
        <f t="array" ref="C11:AR11">Julio</f>
        <v/>
      </c>
      <c r="D11" s="2">
        <v>45839</v>
      </c>
      <c r="E11" s="2">
        <v>45840</v>
      </c>
      <c r="F11" s="2">
        <v>45841</v>
      </c>
      <c r="G11" s="2">
        <v>45842</v>
      </c>
      <c r="H11" s="2">
        <v>45843</v>
      </c>
      <c r="I11" s="3">
        <v>45844</v>
      </c>
      <c r="J11" s="2">
        <v>45845</v>
      </c>
      <c r="K11" s="2">
        <v>45846</v>
      </c>
      <c r="L11" s="2">
        <v>45847</v>
      </c>
      <c r="M11" s="2">
        <v>45848</v>
      </c>
      <c r="N11" s="2">
        <v>45849</v>
      </c>
      <c r="O11" s="2">
        <v>45850</v>
      </c>
      <c r="P11" s="3">
        <v>45851</v>
      </c>
      <c r="Q11" s="2">
        <v>45852</v>
      </c>
      <c r="R11" s="2">
        <v>45853</v>
      </c>
      <c r="S11" s="2">
        <v>45854</v>
      </c>
      <c r="T11" s="2">
        <v>45855</v>
      </c>
      <c r="U11" s="2">
        <v>45856</v>
      </c>
      <c r="V11" s="2">
        <v>45857</v>
      </c>
      <c r="W11" s="3">
        <v>45858</v>
      </c>
      <c r="X11" s="2">
        <v>45859</v>
      </c>
      <c r="Y11" s="2">
        <v>45860</v>
      </c>
      <c r="Z11" s="2">
        <v>45861</v>
      </c>
      <c r="AA11" s="2">
        <v>45862</v>
      </c>
      <c r="AB11" s="2">
        <v>45863</v>
      </c>
      <c r="AC11" s="2">
        <v>45864</v>
      </c>
      <c r="AD11" s="3">
        <v>45865</v>
      </c>
      <c r="AE11" s="2">
        <v>45866</v>
      </c>
      <c r="AF11" s="2">
        <v>45867</v>
      </c>
      <c r="AG11" s="2">
        <v>45868</v>
      </c>
      <c r="AH11" s="2">
        <v>45869</v>
      </c>
      <c r="AI11" s="2" t="str">
        <v/>
      </c>
      <c r="AJ11" s="2" t="str">
        <v/>
      </c>
      <c r="AK11" s="3" t="str">
        <v/>
      </c>
      <c r="AL11" s="2" t="str">
        <v/>
      </c>
      <c r="AM11" s="2" t="str">
        <v/>
      </c>
      <c r="AN11" s="2" t="str">
        <v/>
      </c>
      <c r="AO11" s="2" t="str">
        <v/>
      </c>
      <c r="AP11" s="2" t="str">
        <v/>
      </c>
      <c r="AQ11" s="2" t="str">
        <v/>
      </c>
      <c r="AR11" s="3" t="str">
        <v/>
      </c>
      <c r="AT11" s="14">
        <f>DATE(Excelgratis_Año,12,6)</f>
        <v>45997</v>
      </c>
      <c r="AU11" s="15" t="s">
        <v>30</v>
      </c>
    </row>
    <row r="12" spans="2:47" ht="15" customHeight="1" x14ac:dyDescent="0.25">
      <c r="B12" s="6" t="s">
        <v>14</v>
      </c>
      <c r="C12" s="2" t="str">
        <f t="array" ref="C12:AR12">Agosto</f>
        <v/>
      </c>
      <c r="D12" s="2" t="str">
        <v/>
      </c>
      <c r="E12" s="2" t="str">
        <v/>
      </c>
      <c r="F12" s="2" t="str">
        <v/>
      </c>
      <c r="G12" s="2">
        <v>45870</v>
      </c>
      <c r="H12" s="2">
        <v>45871</v>
      </c>
      <c r="I12" s="3">
        <v>45872</v>
      </c>
      <c r="J12" s="2">
        <v>45873</v>
      </c>
      <c r="K12" s="2">
        <v>45874</v>
      </c>
      <c r="L12" s="2">
        <v>45875</v>
      </c>
      <c r="M12" s="2">
        <v>45876</v>
      </c>
      <c r="N12" s="2">
        <v>45877</v>
      </c>
      <c r="O12" s="2">
        <v>45878</v>
      </c>
      <c r="P12" s="3">
        <v>45879</v>
      </c>
      <c r="Q12" s="2">
        <v>45880</v>
      </c>
      <c r="R12" s="2">
        <v>45881</v>
      </c>
      <c r="S12" s="2">
        <v>45882</v>
      </c>
      <c r="T12" s="2">
        <v>45883</v>
      </c>
      <c r="U12" s="2">
        <v>45884</v>
      </c>
      <c r="V12" s="2">
        <v>45885</v>
      </c>
      <c r="W12" s="3">
        <v>45886</v>
      </c>
      <c r="X12" s="2">
        <v>45887</v>
      </c>
      <c r="Y12" s="2">
        <v>45888</v>
      </c>
      <c r="Z12" s="2">
        <v>45889</v>
      </c>
      <c r="AA12" s="2">
        <v>45890</v>
      </c>
      <c r="AB12" s="2">
        <v>45891</v>
      </c>
      <c r="AC12" s="2">
        <v>45892</v>
      </c>
      <c r="AD12" s="3">
        <v>45893</v>
      </c>
      <c r="AE12" s="2">
        <v>45894</v>
      </c>
      <c r="AF12" s="2">
        <v>45895</v>
      </c>
      <c r="AG12" s="2">
        <v>45896</v>
      </c>
      <c r="AH12" s="2">
        <v>45897</v>
      </c>
      <c r="AI12" s="2">
        <v>45898</v>
      </c>
      <c r="AJ12" s="2">
        <v>45899</v>
      </c>
      <c r="AK12" s="3">
        <v>45900</v>
      </c>
      <c r="AL12" s="2" t="str">
        <v/>
      </c>
      <c r="AM12" s="2" t="str">
        <v/>
      </c>
      <c r="AN12" s="2" t="str">
        <v/>
      </c>
      <c r="AO12" s="2" t="str">
        <v/>
      </c>
      <c r="AP12" s="2" t="str">
        <v/>
      </c>
      <c r="AQ12" s="2" t="str">
        <v/>
      </c>
      <c r="AR12" s="3" t="str">
        <v/>
      </c>
      <c r="AT12" s="14">
        <f>DATE(Excelgratis_Año,12,8)</f>
        <v>45999</v>
      </c>
      <c r="AU12" s="15" t="s">
        <v>28</v>
      </c>
    </row>
    <row r="13" spans="2:47" x14ac:dyDescent="0.25">
      <c r="B13" s="6" t="s">
        <v>15</v>
      </c>
      <c r="C13" s="2">
        <f t="array" ref="C13:AR13">Septiembre</f>
        <v>45901</v>
      </c>
      <c r="D13" s="2">
        <v>45902</v>
      </c>
      <c r="E13" s="2">
        <v>45903</v>
      </c>
      <c r="F13" s="2">
        <v>45904</v>
      </c>
      <c r="G13" s="2">
        <v>45905</v>
      </c>
      <c r="H13" s="2">
        <v>45906</v>
      </c>
      <c r="I13" s="3">
        <v>45907</v>
      </c>
      <c r="J13" s="2">
        <v>45908</v>
      </c>
      <c r="K13" s="2">
        <v>45909</v>
      </c>
      <c r="L13" s="2">
        <v>45910</v>
      </c>
      <c r="M13" s="2">
        <v>45911</v>
      </c>
      <c r="N13" s="2">
        <v>45912</v>
      </c>
      <c r="O13" s="2">
        <v>45913</v>
      </c>
      <c r="P13" s="3">
        <v>45914</v>
      </c>
      <c r="Q13" s="2">
        <v>45915</v>
      </c>
      <c r="R13" s="2">
        <v>45916</v>
      </c>
      <c r="S13" s="2">
        <v>45917</v>
      </c>
      <c r="T13" s="2">
        <v>45918</v>
      </c>
      <c r="U13" s="2">
        <v>45919</v>
      </c>
      <c r="V13" s="2">
        <v>45920</v>
      </c>
      <c r="W13" s="3">
        <v>45921</v>
      </c>
      <c r="X13" s="2">
        <v>45922</v>
      </c>
      <c r="Y13" s="2">
        <v>45923</v>
      </c>
      <c r="Z13" s="2">
        <v>45924</v>
      </c>
      <c r="AA13" s="2">
        <v>45925</v>
      </c>
      <c r="AB13" s="2">
        <v>45926</v>
      </c>
      <c r="AC13" s="2">
        <v>45927</v>
      </c>
      <c r="AD13" s="3">
        <v>45928</v>
      </c>
      <c r="AE13" s="2">
        <v>45929</v>
      </c>
      <c r="AF13" s="2">
        <v>45930</v>
      </c>
      <c r="AG13" s="2" t="str">
        <v/>
      </c>
      <c r="AH13" s="2" t="str">
        <v/>
      </c>
      <c r="AI13" s="2" t="str">
        <v/>
      </c>
      <c r="AJ13" s="2" t="str">
        <v/>
      </c>
      <c r="AK13" s="3" t="str">
        <v/>
      </c>
      <c r="AL13" s="2" t="str">
        <v/>
      </c>
      <c r="AM13" s="2" t="str">
        <v/>
      </c>
      <c r="AN13" s="2" t="str">
        <v/>
      </c>
      <c r="AO13" s="2" t="str">
        <v/>
      </c>
      <c r="AP13" s="2" t="str">
        <v/>
      </c>
      <c r="AQ13" s="2" t="str">
        <v/>
      </c>
      <c r="AR13" s="3" t="str">
        <v/>
      </c>
      <c r="AT13" s="16"/>
      <c r="AU13" s="16"/>
    </row>
    <row r="14" spans="2:47" x14ac:dyDescent="0.25">
      <c r="B14" s="6" t="s">
        <v>16</v>
      </c>
      <c r="C14" s="2" t="str">
        <f t="array" ref="C14:AR14">Octubre</f>
        <v/>
      </c>
      <c r="D14" s="2" t="str">
        <v/>
      </c>
      <c r="E14" s="2">
        <v>45931</v>
      </c>
      <c r="F14" s="2">
        <v>45932</v>
      </c>
      <c r="G14" s="2">
        <v>45933</v>
      </c>
      <c r="H14" s="2">
        <v>45934</v>
      </c>
      <c r="I14" s="3">
        <v>45935</v>
      </c>
      <c r="J14" s="2">
        <v>45936</v>
      </c>
      <c r="K14" s="2">
        <v>45937</v>
      </c>
      <c r="L14" s="2">
        <v>45938</v>
      </c>
      <c r="M14" s="2">
        <v>45939</v>
      </c>
      <c r="N14" s="2">
        <v>45940</v>
      </c>
      <c r="O14" s="2">
        <v>45941</v>
      </c>
      <c r="P14" s="3">
        <v>45942</v>
      </c>
      <c r="Q14" s="2">
        <v>45943</v>
      </c>
      <c r="R14" s="2">
        <v>45944</v>
      </c>
      <c r="S14" s="2">
        <v>45945</v>
      </c>
      <c r="T14" s="2">
        <v>45946</v>
      </c>
      <c r="U14" s="2">
        <v>45947</v>
      </c>
      <c r="V14" s="2">
        <v>45948</v>
      </c>
      <c r="W14" s="3">
        <v>45949</v>
      </c>
      <c r="X14" s="2">
        <v>45950</v>
      </c>
      <c r="Y14" s="2">
        <v>45951</v>
      </c>
      <c r="Z14" s="2">
        <v>45952</v>
      </c>
      <c r="AA14" s="2">
        <v>45953</v>
      </c>
      <c r="AB14" s="2">
        <v>45954</v>
      </c>
      <c r="AC14" s="2">
        <v>45955</v>
      </c>
      <c r="AD14" s="3">
        <v>45956</v>
      </c>
      <c r="AE14" s="2">
        <v>45957</v>
      </c>
      <c r="AF14" s="2">
        <v>45958</v>
      </c>
      <c r="AG14" s="2">
        <v>45959</v>
      </c>
      <c r="AH14" s="2">
        <v>45960</v>
      </c>
      <c r="AI14" s="2">
        <v>45961</v>
      </c>
      <c r="AJ14" s="2" t="str">
        <v/>
      </c>
      <c r="AK14" s="3" t="str">
        <v/>
      </c>
      <c r="AL14" s="2" t="str">
        <v/>
      </c>
      <c r="AM14" s="2" t="str">
        <v/>
      </c>
      <c r="AN14" s="2" t="str">
        <v/>
      </c>
      <c r="AO14" s="2" t="str">
        <v/>
      </c>
      <c r="AP14" s="2" t="str">
        <v/>
      </c>
      <c r="AQ14" s="2" t="str">
        <v/>
      </c>
      <c r="AR14" s="3" t="str">
        <v/>
      </c>
      <c r="AT14" s="16"/>
      <c r="AU14" s="16"/>
    </row>
    <row r="15" spans="2:47" x14ac:dyDescent="0.25">
      <c r="B15" s="6" t="s">
        <v>17</v>
      </c>
      <c r="C15" s="2" t="str">
        <f t="array" ref="C15:AR15">Noviembre</f>
        <v/>
      </c>
      <c r="D15" s="2" t="str">
        <v/>
      </c>
      <c r="E15" s="2" t="str">
        <v/>
      </c>
      <c r="F15" s="2" t="str">
        <v/>
      </c>
      <c r="G15" s="2" t="str">
        <v/>
      </c>
      <c r="H15" s="2">
        <v>45962</v>
      </c>
      <c r="I15" s="3">
        <v>45963</v>
      </c>
      <c r="J15" s="2">
        <v>45964</v>
      </c>
      <c r="K15" s="2">
        <v>45965</v>
      </c>
      <c r="L15" s="2">
        <v>45966</v>
      </c>
      <c r="M15" s="2">
        <v>45967</v>
      </c>
      <c r="N15" s="2">
        <v>45968</v>
      </c>
      <c r="O15" s="2">
        <v>45969</v>
      </c>
      <c r="P15" s="3">
        <v>45970</v>
      </c>
      <c r="Q15" s="2">
        <v>45971</v>
      </c>
      <c r="R15" s="2">
        <v>45972</v>
      </c>
      <c r="S15" s="2">
        <v>45973</v>
      </c>
      <c r="T15" s="2">
        <v>45974</v>
      </c>
      <c r="U15" s="2">
        <v>45975</v>
      </c>
      <c r="V15" s="2">
        <v>45976</v>
      </c>
      <c r="W15" s="3">
        <v>45977</v>
      </c>
      <c r="X15" s="2">
        <v>45978</v>
      </c>
      <c r="Y15" s="2">
        <v>45979</v>
      </c>
      <c r="Z15" s="2">
        <v>45980</v>
      </c>
      <c r="AA15" s="2">
        <v>45981</v>
      </c>
      <c r="AB15" s="2">
        <v>45982</v>
      </c>
      <c r="AC15" s="2">
        <v>45983</v>
      </c>
      <c r="AD15" s="3">
        <v>45984</v>
      </c>
      <c r="AE15" s="2">
        <v>45985</v>
      </c>
      <c r="AF15" s="2">
        <v>45986</v>
      </c>
      <c r="AG15" s="2">
        <v>45987</v>
      </c>
      <c r="AH15" s="2">
        <v>45988</v>
      </c>
      <c r="AI15" s="2">
        <v>45989</v>
      </c>
      <c r="AJ15" s="2">
        <v>45990</v>
      </c>
      <c r="AK15" s="3">
        <v>45991</v>
      </c>
      <c r="AL15" s="2" t="str">
        <v/>
      </c>
      <c r="AM15" s="2" t="str">
        <v/>
      </c>
      <c r="AN15" s="2" t="str">
        <v/>
      </c>
      <c r="AO15" s="2" t="str">
        <v/>
      </c>
      <c r="AP15" s="2" t="str">
        <v/>
      </c>
      <c r="AQ15" s="2" t="str">
        <v/>
      </c>
      <c r="AR15" s="3" t="str">
        <v/>
      </c>
      <c r="AT15" s="17"/>
      <c r="AU15" s="16"/>
    </row>
    <row r="16" spans="2:47" x14ac:dyDescent="0.25">
      <c r="B16" s="6" t="s">
        <v>18</v>
      </c>
      <c r="C16" s="2">
        <f t="array" ref="C16:AR16">Diciembre</f>
        <v>45992</v>
      </c>
      <c r="D16" s="2">
        <v>45993</v>
      </c>
      <c r="E16" s="2">
        <v>45994</v>
      </c>
      <c r="F16" s="2">
        <v>45995</v>
      </c>
      <c r="G16" s="2">
        <v>45996</v>
      </c>
      <c r="H16" s="2">
        <v>45997</v>
      </c>
      <c r="I16" s="3">
        <v>45998</v>
      </c>
      <c r="J16" s="2">
        <v>45999</v>
      </c>
      <c r="K16" s="2">
        <v>46000</v>
      </c>
      <c r="L16" s="2">
        <v>46001</v>
      </c>
      <c r="M16" s="2">
        <v>46002</v>
      </c>
      <c r="N16" s="2">
        <v>46003</v>
      </c>
      <c r="O16" s="2">
        <v>46004</v>
      </c>
      <c r="P16" s="3">
        <v>46005</v>
      </c>
      <c r="Q16" s="2">
        <v>46006</v>
      </c>
      <c r="R16" s="2">
        <v>46007</v>
      </c>
      <c r="S16" s="2">
        <v>46008</v>
      </c>
      <c r="T16" s="2">
        <v>46009</v>
      </c>
      <c r="U16" s="2">
        <v>46010</v>
      </c>
      <c r="V16" s="2">
        <v>46011</v>
      </c>
      <c r="W16" s="3">
        <v>46012</v>
      </c>
      <c r="X16" s="2">
        <v>46013</v>
      </c>
      <c r="Y16" s="2">
        <v>46014</v>
      </c>
      <c r="Z16" s="2">
        <v>46015</v>
      </c>
      <c r="AA16" s="2">
        <v>46016</v>
      </c>
      <c r="AB16" s="2">
        <v>46017</v>
      </c>
      <c r="AC16" s="2">
        <v>46018</v>
      </c>
      <c r="AD16" s="3">
        <v>46019</v>
      </c>
      <c r="AE16" s="2">
        <v>46020</v>
      </c>
      <c r="AF16" s="2">
        <v>46021</v>
      </c>
      <c r="AG16" s="2">
        <v>46022</v>
      </c>
      <c r="AH16" s="2" t="str">
        <v/>
      </c>
      <c r="AI16" s="2" t="str">
        <v/>
      </c>
      <c r="AJ16" s="2" t="str">
        <v/>
      </c>
      <c r="AK16" s="3" t="str">
        <v/>
      </c>
      <c r="AL16" s="2" t="str">
        <v/>
      </c>
      <c r="AM16" s="2" t="str">
        <v/>
      </c>
      <c r="AN16" s="2" t="str">
        <v/>
      </c>
      <c r="AO16" s="2" t="str">
        <v/>
      </c>
      <c r="AP16" s="2" t="str">
        <v/>
      </c>
      <c r="AQ16" s="2" t="str">
        <v/>
      </c>
      <c r="AR16" s="3" t="str">
        <v/>
      </c>
      <c r="AT16" s="16"/>
      <c r="AU16" s="16"/>
    </row>
    <row r="17" spans="2:55" x14ac:dyDescent="0.25"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2"/>
      <c r="AT17" s="18"/>
      <c r="AU17" s="18"/>
      <c r="AV17" s="12"/>
      <c r="AW17" s="12"/>
      <c r="AX17" s="12"/>
      <c r="AY17" s="12"/>
      <c r="AZ17" s="12"/>
      <c r="BA17" s="12"/>
      <c r="BB17" s="12"/>
      <c r="BC17" s="12"/>
    </row>
    <row r="18" spans="2:55" x14ac:dyDescent="0.25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2"/>
      <c r="AT18" s="18"/>
      <c r="AU18" s="18"/>
      <c r="AV18" s="12"/>
      <c r="AW18" s="12"/>
      <c r="AX18" s="12"/>
      <c r="AY18" s="12"/>
      <c r="AZ18" s="12"/>
      <c r="BA18" s="12"/>
      <c r="BB18" s="12"/>
      <c r="BC18" s="12"/>
    </row>
    <row r="19" spans="2:55" x14ac:dyDescent="0.25"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2"/>
      <c r="AT19" s="18"/>
      <c r="AU19" s="18"/>
      <c r="AV19" s="12"/>
      <c r="AW19" s="12"/>
      <c r="AX19" s="12"/>
      <c r="AY19" s="12"/>
      <c r="AZ19" s="12"/>
      <c r="BA19" s="12"/>
      <c r="BB19" s="12"/>
      <c r="BC19" s="12"/>
    </row>
    <row r="20" spans="2:55" x14ac:dyDescent="0.25"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2"/>
      <c r="AT20" s="18"/>
      <c r="AU20" s="18"/>
      <c r="AV20" s="12"/>
      <c r="AW20" s="12"/>
      <c r="AX20" s="12"/>
      <c r="AY20" s="12"/>
      <c r="AZ20" s="12"/>
      <c r="BA20" s="12"/>
      <c r="BB20" s="12"/>
      <c r="BC20" s="12"/>
    </row>
    <row r="21" spans="2:55" x14ac:dyDescent="0.25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2"/>
      <c r="AT21" s="18"/>
      <c r="AU21" s="18"/>
      <c r="AV21" s="12"/>
      <c r="AW21" s="12"/>
      <c r="AX21" s="12"/>
      <c r="AY21" s="12"/>
      <c r="AZ21" s="12"/>
      <c r="BA21" s="12"/>
      <c r="BB21" s="12"/>
      <c r="BC21" s="12"/>
    </row>
    <row r="22" spans="2:55" x14ac:dyDescent="0.25"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2"/>
      <c r="AT22" s="18"/>
      <c r="AU22" s="18"/>
      <c r="AV22" s="12"/>
      <c r="AW22" s="12"/>
      <c r="AX22" s="12"/>
      <c r="AY22" s="12"/>
      <c r="AZ22" s="12"/>
      <c r="BA22" s="12"/>
      <c r="BB22" s="12"/>
      <c r="BC22" s="12"/>
    </row>
    <row r="23" spans="2:55" x14ac:dyDescent="0.25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2"/>
      <c r="AT23" s="18"/>
      <c r="AU23" s="18"/>
      <c r="AV23" s="12"/>
      <c r="AW23" s="12"/>
      <c r="AX23" s="12"/>
      <c r="AY23" s="12"/>
      <c r="AZ23" s="12"/>
      <c r="BA23" s="12"/>
      <c r="BB23" s="12"/>
      <c r="BC23" s="12"/>
    </row>
    <row r="24" spans="2:55" x14ac:dyDescent="0.25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2"/>
      <c r="AT24" s="18"/>
      <c r="AU24" s="18"/>
      <c r="AV24" s="12"/>
      <c r="AW24" s="12"/>
      <c r="AX24" s="12"/>
      <c r="AY24" s="12"/>
      <c r="AZ24" s="12"/>
      <c r="BA24" s="12"/>
      <c r="BB24" s="12"/>
      <c r="BC24" s="12"/>
    </row>
    <row r="25" spans="2:55" x14ac:dyDescent="0.2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2"/>
      <c r="AT25" s="18"/>
      <c r="AU25" s="18"/>
      <c r="AV25" s="12"/>
      <c r="AW25" s="12"/>
      <c r="AX25" s="12"/>
      <c r="AY25" s="12"/>
      <c r="AZ25" s="12"/>
      <c r="BA25" s="12"/>
      <c r="BB25" s="12"/>
      <c r="BC25" s="12"/>
    </row>
    <row r="26" spans="2:55" x14ac:dyDescent="0.25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2"/>
      <c r="AT26" s="18"/>
      <c r="AU26" s="18"/>
      <c r="AV26" s="12"/>
      <c r="AW26" s="12"/>
      <c r="AX26" s="12"/>
      <c r="AY26" s="12"/>
      <c r="AZ26" s="12"/>
      <c r="BA26" s="12"/>
      <c r="BB26" s="12"/>
      <c r="BC26" s="12"/>
    </row>
    <row r="27" spans="2:55" x14ac:dyDescent="0.25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2"/>
      <c r="AT27" s="18"/>
      <c r="AU27" s="18"/>
      <c r="AV27" s="12"/>
      <c r="AW27" s="12"/>
      <c r="AX27" s="12"/>
      <c r="AY27" s="12"/>
      <c r="AZ27" s="12"/>
      <c r="BA27" s="12"/>
      <c r="BB27" s="12"/>
      <c r="BC27" s="12"/>
    </row>
    <row r="28" spans="2:55" x14ac:dyDescent="0.25"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2"/>
      <c r="AT28" s="18"/>
      <c r="AU28" s="18"/>
      <c r="AV28" s="12"/>
      <c r="AW28" s="12"/>
      <c r="AX28" s="12"/>
      <c r="AY28" s="12"/>
      <c r="AZ28" s="12"/>
      <c r="BA28" s="12"/>
      <c r="BB28" s="12"/>
      <c r="BC28" s="12"/>
    </row>
    <row r="29" spans="2:55" x14ac:dyDescent="0.25"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2"/>
      <c r="AT29" s="18"/>
      <c r="AU29" s="18"/>
      <c r="AV29" s="12"/>
      <c r="AW29" s="12"/>
      <c r="AX29" s="12"/>
      <c r="AY29" s="12"/>
      <c r="AZ29" s="12"/>
      <c r="BA29" s="12"/>
      <c r="BB29" s="12"/>
      <c r="BC29" s="12"/>
    </row>
    <row r="30" spans="2:55" x14ac:dyDescent="0.25"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2"/>
      <c r="AT30" s="18"/>
      <c r="AU30" s="18"/>
      <c r="AV30" s="12"/>
      <c r="AW30" s="12"/>
      <c r="AX30" s="12"/>
      <c r="AY30" s="12"/>
      <c r="AZ30" s="12"/>
      <c r="BA30" s="12"/>
      <c r="BB30" s="12"/>
      <c r="BC30" s="12"/>
    </row>
    <row r="31" spans="2:55" x14ac:dyDescent="0.25"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2"/>
      <c r="AT31" s="18"/>
      <c r="AU31" s="18"/>
      <c r="AV31" s="12"/>
      <c r="AW31" s="12"/>
      <c r="AX31" s="12"/>
      <c r="AY31" s="12"/>
      <c r="AZ31" s="12"/>
      <c r="BA31" s="12"/>
      <c r="BB31" s="12"/>
      <c r="BC31" s="12"/>
    </row>
    <row r="32" spans="2:55" x14ac:dyDescent="0.25"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2"/>
      <c r="AT32" s="18"/>
      <c r="AU32" s="18"/>
      <c r="AV32" s="12"/>
      <c r="AW32" s="12"/>
      <c r="AX32" s="12"/>
      <c r="AY32" s="12"/>
      <c r="AZ32" s="12"/>
      <c r="BA32" s="12"/>
      <c r="BB32" s="12"/>
      <c r="BC32" s="12"/>
    </row>
    <row r="33" spans="2:55" x14ac:dyDescent="0.25"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2"/>
      <c r="AT33" s="18"/>
      <c r="AU33" s="18"/>
      <c r="AV33" s="12"/>
      <c r="AW33" s="12"/>
      <c r="AX33" s="12"/>
      <c r="AY33" s="12"/>
      <c r="AZ33" s="12"/>
      <c r="BA33" s="12"/>
      <c r="BB33" s="12"/>
      <c r="BC33" s="12"/>
    </row>
    <row r="34" spans="2:55" x14ac:dyDescent="0.25"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2"/>
      <c r="AT34" s="18"/>
      <c r="AU34" s="18"/>
      <c r="AV34" s="12"/>
      <c r="AW34" s="12"/>
      <c r="AX34" s="12"/>
      <c r="AY34" s="12"/>
      <c r="AZ34" s="12"/>
      <c r="BA34" s="12"/>
      <c r="BB34" s="12"/>
      <c r="BC34" s="12"/>
    </row>
    <row r="35" spans="2:55" x14ac:dyDescent="0.25"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2"/>
      <c r="AT35" s="18"/>
      <c r="AU35" s="18"/>
      <c r="AV35" s="12"/>
      <c r="AW35" s="12"/>
      <c r="AX35" s="12"/>
      <c r="AY35" s="12"/>
      <c r="AZ35" s="12"/>
      <c r="BA35" s="12"/>
      <c r="BB35" s="12"/>
      <c r="BC35" s="12"/>
    </row>
    <row r="36" spans="2:55" x14ac:dyDescent="0.25"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2"/>
      <c r="AT36" s="18"/>
      <c r="AU36" s="18"/>
      <c r="AV36" s="12"/>
      <c r="AW36" s="12"/>
      <c r="AX36" s="12"/>
      <c r="AY36" s="12"/>
      <c r="AZ36" s="12"/>
      <c r="BA36" s="12"/>
      <c r="BB36" s="12"/>
      <c r="BC36" s="12"/>
    </row>
    <row r="37" spans="2:55" x14ac:dyDescent="0.25"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2"/>
      <c r="AT37" s="18"/>
      <c r="AU37" s="18"/>
      <c r="AV37" s="12"/>
      <c r="AW37" s="12"/>
      <c r="AX37" s="12"/>
      <c r="AY37" s="12"/>
      <c r="AZ37" s="12"/>
      <c r="BA37" s="12"/>
      <c r="BB37" s="12"/>
      <c r="BC37" s="12"/>
    </row>
    <row r="38" spans="2:55" x14ac:dyDescent="0.25"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2"/>
      <c r="AT38" s="18"/>
      <c r="AU38" s="18"/>
      <c r="AV38" s="12"/>
      <c r="AW38" s="12"/>
      <c r="AX38" s="12"/>
      <c r="AY38" s="12"/>
      <c r="AZ38" s="12"/>
      <c r="BA38" s="12"/>
      <c r="BB38" s="12"/>
      <c r="BC38" s="12"/>
    </row>
    <row r="39" spans="2:55" x14ac:dyDescent="0.25"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2"/>
      <c r="AT39" s="18"/>
      <c r="AU39" s="18"/>
      <c r="AV39" s="12"/>
      <c r="AW39" s="12"/>
      <c r="AX39" s="12"/>
      <c r="AY39" s="12"/>
      <c r="AZ39" s="12"/>
      <c r="BA39" s="12"/>
      <c r="BB39" s="12"/>
      <c r="BC39" s="12"/>
    </row>
    <row r="40" spans="2:55" x14ac:dyDescent="0.25"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2"/>
      <c r="AT40" s="18"/>
      <c r="AU40" s="18"/>
      <c r="AV40" s="12"/>
      <c r="AW40" s="12"/>
      <c r="AX40" s="12"/>
      <c r="AY40" s="12"/>
      <c r="AZ40" s="12"/>
      <c r="BA40" s="12"/>
      <c r="BB40" s="12"/>
      <c r="BC40" s="12"/>
    </row>
    <row r="41" spans="2:55" x14ac:dyDescent="0.25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</row>
    <row r="42" spans="2:55" x14ac:dyDescent="0.25"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</row>
    <row r="43" spans="2:55" x14ac:dyDescent="0.25"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</row>
    <row r="44" spans="2:55" x14ac:dyDescent="0.25"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</row>
    <row r="45" spans="2:55" x14ac:dyDescent="0.25"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</row>
    <row r="46" spans="2:55" x14ac:dyDescent="0.25"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</row>
    <row r="47" spans="2:55" x14ac:dyDescent="0.25"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</row>
    <row r="48" spans="2:55" x14ac:dyDescent="0.25"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</row>
    <row r="49" spans="2:55" x14ac:dyDescent="0.25"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</row>
    <row r="50" spans="2:55" x14ac:dyDescent="0.25"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</row>
    <row r="51" spans="2:55" x14ac:dyDescent="0.25"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</row>
    <row r="52" spans="2:55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</row>
    <row r="53" spans="2:55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</row>
    <row r="54" spans="2:55" x14ac:dyDescent="0.25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</row>
    <row r="55" spans="2:55" x14ac:dyDescent="0.25"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2:55" x14ac:dyDescent="0.25"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2:55" x14ac:dyDescent="0.25"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2:55" x14ac:dyDescent="0.25"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2:55" x14ac:dyDescent="0.25">
      <c r="B59" s="12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2:55" x14ac:dyDescent="0.25"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2:55" x14ac:dyDescent="0.25"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2:55" x14ac:dyDescent="0.25">
      <c r="B62" s="1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2:55" x14ac:dyDescent="0.25"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2:55" x14ac:dyDescent="0.25"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2:55" x14ac:dyDescent="0.25"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2:55" x14ac:dyDescent="0.25"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2:55" x14ac:dyDescent="0.25"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2:55" x14ac:dyDescent="0.25"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2:55" x14ac:dyDescent="0.25">
      <c r="B69" s="1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2:55" x14ac:dyDescent="0.25">
      <c r="B70" s="12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2:55" x14ac:dyDescent="0.25"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2:55" x14ac:dyDescent="0.25"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2:55" x14ac:dyDescent="0.25"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2:55" x14ac:dyDescent="0.25"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2:55" x14ac:dyDescent="0.25"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2:55" x14ac:dyDescent="0.25"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2:55" x14ac:dyDescent="0.25"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2:55" x14ac:dyDescent="0.25"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2:55" x14ac:dyDescent="0.25"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2:55" x14ac:dyDescent="0.25"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2:55" x14ac:dyDescent="0.25"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2:55" x14ac:dyDescent="0.25"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2:55" x14ac:dyDescent="0.25"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2:55" x14ac:dyDescent="0.25"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2:55" x14ac:dyDescent="0.25"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2:55" x14ac:dyDescent="0.25"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2:55" x14ac:dyDescent="0.25"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2:55" x14ac:dyDescent="0.25"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2:55" x14ac:dyDescent="0.25"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2:55" x14ac:dyDescent="0.25"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2:55" x14ac:dyDescent="0.25"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2:55" x14ac:dyDescent="0.25"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2:55" x14ac:dyDescent="0.25"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2:55" x14ac:dyDescent="0.25"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2:55" x14ac:dyDescent="0.25"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  <row r="96" spans="2:55" x14ac:dyDescent="0.25"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</row>
    <row r="97" spans="2:55" x14ac:dyDescent="0.25"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</row>
    <row r="98" spans="2:55" x14ac:dyDescent="0.25"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</row>
    <row r="99" spans="2:55" x14ac:dyDescent="0.25"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</row>
    <row r="100" spans="2:55" x14ac:dyDescent="0.25"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</row>
    <row r="101" spans="2:55" x14ac:dyDescent="0.25">
      <c r="B101" s="12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</row>
    <row r="102" spans="2:55" x14ac:dyDescent="0.25"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</row>
    <row r="103" spans="2:55" x14ac:dyDescent="0.25"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</row>
    <row r="104" spans="2:55" x14ac:dyDescent="0.25">
      <c r="B104" s="12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</row>
    <row r="105" spans="2:55" x14ac:dyDescent="0.25">
      <c r="B105" s="12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</row>
    <row r="106" spans="2:55" x14ac:dyDescent="0.25">
      <c r="B106" s="1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</row>
    <row r="107" spans="2:55" x14ac:dyDescent="0.25">
      <c r="B107" s="1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</row>
    <row r="108" spans="2:55" x14ac:dyDescent="0.25">
      <c r="B108" s="12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</row>
    <row r="109" spans="2:55" x14ac:dyDescent="0.25">
      <c r="B109" s="12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</row>
    <row r="110" spans="2:55" x14ac:dyDescent="0.25">
      <c r="B110" s="12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</row>
    <row r="111" spans="2:55" x14ac:dyDescent="0.25">
      <c r="B111" s="1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</row>
    <row r="112" spans="2:55" x14ac:dyDescent="0.25">
      <c r="B112" s="1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</row>
    <row r="113" spans="2:55" x14ac:dyDescent="0.25">
      <c r="B113" s="12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</row>
    <row r="114" spans="2:55" x14ac:dyDescent="0.25"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</row>
    <row r="115" spans="2:55" x14ac:dyDescent="0.25">
      <c r="B115" s="12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</row>
    <row r="116" spans="2:55" x14ac:dyDescent="0.25">
      <c r="B116" s="12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</row>
    <row r="117" spans="2:55" x14ac:dyDescent="0.25">
      <c r="B117" s="12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</row>
    <row r="118" spans="2:55" x14ac:dyDescent="0.25">
      <c r="B118" s="12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</row>
    <row r="119" spans="2:55" x14ac:dyDescent="0.25"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</row>
    <row r="120" spans="2:55" x14ac:dyDescent="0.25"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</row>
    <row r="121" spans="2:55" x14ac:dyDescent="0.25"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</row>
    <row r="122" spans="2:55" x14ac:dyDescent="0.25"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</row>
    <row r="123" spans="2:55" x14ac:dyDescent="0.25"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</row>
    <row r="124" spans="2:55" x14ac:dyDescent="0.25"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</row>
    <row r="125" spans="2:55" x14ac:dyDescent="0.25"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</row>
    <row r="126" spans="2:55" x14ac:dyDescent="0.25"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</row>
    <row r="127" spans="2:55" x14ac:dyDescent="0.25">
      <c r="B127" s="12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</row>
    <row r="128" spans="2:55" x14ac:dyDescent="0.25"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</row>
    <row r="129" spans="2:55" x14ac:dyDescent="0.25">
      <c r="B129" s="12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</row>
    <row r="130" spans="2:55" x14ac:dyDescent="0.25">
      <c r="B130" s="12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</row>
    <row r="131" spans="2:55" x14ac:dyDescent="0.25">
      <c r="B131" s="12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</row>
    <row r="132" spans="2:55" x14ac:dyDescent="0.25"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</row>
    <row r="133" spans="2:55" x14ac:dyDescent="0.25"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</row>
    <row r="134" spans="2:55" x14ac:dyDescent="0.25"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</row>
    <row r="135" spans="2:55" x14ac:dyDescent="0.25"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</row>
    <row r="136" spans="2:55" x14ac:dyDescent="0.25">
      <c r="B136" s="12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</row>
    <row r="137" spans="2:55" x14ac:dyDescent="0.25"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</row>
    <row r="138" spans="2:55" x14ac:dyDescent="0.25">
      <c r="B138" s="12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</row>
    <row r="139" spans="2:55" x14ac:dyDescent="0.25"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</row>
    <row r="140" spans="2:55" x14ac:dyDescent="0.25"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</row>
    <row r="141" spans="2:55" x14ac:dyDescent="0.25"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</row>
    <row r="142" spans="2:55" x14ac:dyDescent="0.25"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</row>
    <row r="143" spans="2:55" x14ac:dyDescent="0.25">
      <c r="B143" s="12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</row>
    <row r="144" spans="2:55" x14ac:dyDescent="0.25">
      <c r="B144" s="12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</row>
    <row r="145" spans="2:55" x14ac:dyDescent="0.25">
      <c r="B145" s="12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</row>
    <row r="146" spans="2:55" x14ac:dyDescent="0.25">
      <c r="B146" s="12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</row>
    <row r="147" spans="2:55" x14ac:dyDescent="0.25">
      <c r="B147" s="12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</row>
    <row r="148" spans="2:55" x14ac:dyDescent="0.25">
      <c r="B148" s="12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</row>
    <row r="149" spans="2:55" x14ac:dyDescent="0.25">
      <c r="B149" s="12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</row>
    <row r="150" spans="2:55" x14ac:dyDescent="0.25">
      <c r="B150" s="12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</row>
    <row r="151" spans="2:55" x14ac:dyDescent="0.25">
      <c r="B151" s="12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</row>
    <row r="152" spans="2:55" x14ac:dyDescent="0.25">
      <c r="B152" s="12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</row>
    <row r="153" spans="2:55" x14ac:dyDescent="0.25">
      <c r="B153" s="12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</row>
    <row r="154" spans="2:55" x14ac:dyDescent="0.25">
      <c r="B154" s="12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</row>
    <row r="155" spans="2:55" x14ac:dyDescent="0.25">
      <c r="B155" s="12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</row>
    <row r="156" spans="2:55" x14ac:dyDescent="0.25">
      <c r="B156" s="12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</row>
    <row r="157" spans="2:55" x14ac:dyDescent="0.25">
      <c r="B157" s="12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</row>
    <row r="158" spans="2:55" x14ac:dyDescent="0.25">
      <c r="B158" s="12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</row>
    <row r="159" spans="2:55" x14ac:dyDescent="0.25">
      <c r="B159" s="12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</row>
    <row r="160" spans="2:55" x14ac:dyDescent="0.25">
      <c r="B160" s="12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</row>
    <row r="161" spans="2:55" x14ac:dyDescent="0.25">
      <c r="B161" s="12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</row>
    <row r="162" spans="2:55" x14ac:dyDescent="0.25">
      <c r="B162" s="12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</row>
    <row r="163" spans="2:55" x14ac:dyDescent="0.25">
      <c r="B163" s="12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</row>
    <row r="164" spans="2:55" x14ac:dyDescent="0.25">
      <c r="B164" s="12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</row>
    <row r="165" spans="2:55" x14ac:dyDescent="0.25">
      <c r="B165" s="12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</row>
    <row r="166" spans="2:55" x14ac:dyDescent="0.25">
      <c r="B166" s="12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</row>
    <row r="167" spans="2:55" x14ac:dyDescent="0.25">
      <c r="B167" s="12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</row>
    <row r="168" spans="2:55" x14ac:dyDescent="0.25">
      <c r="B168" s="12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</row>
    <row r="169" spans="2:55" x14ac:dyDescent="0.25">
      <c r="B169" s="12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</row>
    <row r="170" spans="2:55" x14ac:dyDescent="0.25">
      <c r="B170" s="12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</row>
    <row r="171" spans="2:55" x14ac:dyDescent="0.25">
      <c r="B171" s="12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</row>
    <row r="172" spans="2:55" x14ac:dyDescent="0.25">
      <c r="B172" s="12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</row>
    <row r="173" spans="2:55" x14ac:dyDescent="0.25">
      <c r="B173" s="12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</row>
    <row r="174" spans="2:55" x14ac:dyDescent="0.25">
      <c r="B174" s="12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</row>
    <row r="175" spans="2:55" x14ac:dyDescent="0.25">
      <c r="B175" s="12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</row>
    <row r="176" spans="2:55" x14ac:dyDescent="0.25">
      <c r="B176" s="12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</row>
    <row r="177" spans="2:55" x14ac:dyDescent="0.25">
      <c r="B177" s="12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</row>
    <row r="178" spans="2:55" x14ac:dyDescent="0.25">
      <c r="B178" s="12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</row>
    <row r="179" spans="2:55" x14ac:dyDescent="0.25">
      <c r="B179" s="12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</row>
    <row r="180" spans="2:55" x14ac:dyDescent="0.25">
      <c r="B180" s="12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</row>
    <row r="181" spans="2:55" x14ac:dyDescent="0.25">
      <c r="B181" s="12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</row>
    <row r="182" spans="2:55" x14ac:dyDescent="0.25">
      <c r="B182" s="12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</row>
    <row r="183" spans="2:55" x14ac:dyDescent="0.25">
      <c r="B183" s="12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</row>
    <row r="184" spans="2:55" x14ac:dyDescent="0.25">
      <c r="B184" s="12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</row>
    <row r="185" spans="2:55" x14ac:dyDescent="0.25">
      <c r="B185" s="12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</row>
    <row r="186" spans="2:55" x14ac:dyDescent="0.25">
      <c r="B186" s="12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</row>
    <row r="187" spans="2:55" x14ac:dyDescent="0.25">
      <c r="B187" s="12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</row>
    <row r="188" spans="2:55" x14ac:dyDescent="0.25">
      <c r="B188" s="12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</row>
    <row r="189" spans="2:55" x14ac:dyDescent="0.25">
      <c r="B189" s="12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</row>
    <row r="190" spans="2:55" x14ac:dyDescent="0.25">
      <c r="B190" s="12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</row>
    <row r="191" spans="2:55" x14ac:dyDescent="0.25">
      <c r="B191" s="12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</row>
    <row r="192" spans="2:55" x14ac:dyDescent="0.25">
      <c r="B192" s="12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</row>
    <row r="193" spans="2:55" x14ac:dyDescent="0.25">
      <c r="B193" s="12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</row>
    <row r="194" spans="2:55" x14ac:dyDescent="0.25">
      <c r="B194" s="12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</row>
    <row r="195" spans="2:55" x14ac:dyDescent="0.25">
      <c r="B195" s="12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</row>
    <row r="196" spans="2:55" x14ac:dyDescent="0.25">
      <c r="B196" s="12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</row>
    <row r="197" spans="2:55" x14ac:dyDescent="0.25">
      <c r="B197" s="12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</row>
    <row r="198" spans="2:55" x14ac:dyDescent="0.25">
      <c r="B198" s="12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</row>
    <row r="199" spans="2:55" x14ac:dyDescent="0.25">
      <c r="B199" s="12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</row>
    <row r="200" spans="2:55" x14ac:dyDescent="0.25">
      <c r="B200" s="12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</row>
    <row r="201" spans="2:55" x14ac:dyDescent="0.25">
      <c r="B201" s="12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</row>
    <row r="202" spans="2:55" x14ac:dyDescent="0.25">
      <c r="B202" s="12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</row>
    <row r="203" spans="2:55" x14ac:dyDescent="0.25">
      <c r="B203" s="12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</row>
    <row r="204" spans="2:55" x14ac:dyDescent="0.25">
      <c r="B204" s="12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</row>
    <row r="205" spans="2:55" x14ac:dyDescent="0.25">
      <c r="B205" s="12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</row>
    <row r="206" spans="2:55" x14ac:dyDescent="0.25">
      <c r="B206" s="12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</row>
    <row r="207" spans="2:55" x14ac:dyDescent="0.25">
      <c r="B207" s="12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</row>
    <row r="208" spans="2:55" x14ac:dyDescent="0.25">
      <c r="B208" s="12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</row>
    <row r="209" spans="2:55" x14ac:dyDescent="0.25">
      <c r="B209" s="12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</row>
    <row r="210" spans="2:55" x14ac:dyDescent="0.25">
      <c r="B210" s="12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</row>
    <row r="211" spans="2:55" x14ac:dyDescent="0.25">
      <c r="B211" s="12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</row>
    <row r="212" spans="2:55" x14ac:dyDescent="0.25">
      <c r="B212" s="12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</row>
    <row r="213" spans="2:55" x14ac:dyDescent="0.25">
      <c r="B213" s="12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</row>
    <row r="214" spans="2:55" x14ac:dyDescent="0.25">
      <c r="B214" s="12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</row>
    <row r="215" spans="2:55" x14ac:dyDescent="0.25">
      <c r="B215" s="12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</row>
    <row r="216" spans="2:55" x14ac:dyDescent="0.25">
      <c r="B216" s="12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</row>
    <row r="217" spans="2:55" x14ac:dyDescent="0.25">
      <c r="B217" s="12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</row>
    <row r="218" spans="2:55" x14ac:dyDescent="0.25">
      <c r="B218" s="12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</row>
    <row r="219" spans="2:55" x14ac:dyDescent="0.25">
      <c r="B219" s="12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</row>
    <row r="220" spans="2:55" x14ac:dyDescent="0.25">
      <c r="B220" s="12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</row>
    <row r="221" spans="2:55" x14ac:dyDescent="0.25">
      <c r="B221" s="12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</row>
    <row r="222" spans="2:55" x14ac:dyDescent="0.25">
      <c r="B222" s="12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</row>
    <row r="223" spans="2:55" x14ac:dyDescent="0.25">
      <c r="B223" s="12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</row>
    <row r="224" spans="2:55" x14ac:dyDescent="0.25">
      <c r="B224" s="12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</row>
    <row r="225" spans="2:55" x14ac:dyDescent="0.25">
      <c r="B225" s="12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</row>
    <row r="226" spans="2:55" x14ac:dyDescent="0.25">
      <c r="B226" s="12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</row>
    <row r="227" spans="2:55" x14ac:dyDescent="0.25">
      <c r="B227" s="12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</row>
    <row r="228" spans="2:55" x14ac:dyDescent="0.25">
      <c r="B228" s="12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</row>
    <row r="229" spans="2:55" x14ac:dyDescent="0.25">
      <c r="B229" s="12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</row>
    <row r="230" spans="2:55" x14ac:dyDescent="0.25">
      <c r="B230" s="12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</row>
    <row r="231" spans="2:55" x14ac:dyDescent="0.25">
      <c r="B231" s="12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</row>
    <row r="232" spans="2:55" x14ac:dyDescent="0.25">
      <c r="B232" s="12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</row>
    <row r="233" spans="2:55" x14ac:dyDescent="0.25">
      <c r="B233" s="12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</row>
    <row r="234" spans="2:55" x14ac:dyDescent="0.25">
      <c r="B234" s="12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</row>
    <row r="235" spans="2:55" x14ac:dyDescent="0.25">
      <c r="B235" s="12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</row>
    <row r="236" spans="2:55" x14ac:dyDescent="0.25">
      <c r="B236" s="12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</row>
    <row r="237" spans="2:55" x14ac:dyDescent="0.25">
      <c r="B237" s="12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</row>
    <row r="238" spans="2:55" x14ac:dyDescent="0.25">
      <c r="B238" s="12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</row>
    <row r="239" spans="2:55" x14ac:dyDescent="0.25">
      <c r="B239" s="12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</row>
    <row r="240" spans="2:55" x14ac:dyDescent="0.25">
      <c r="B240" s="12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</row>
    <row r="241" spans="2:55" x14ac:dyDescent="0.25">
      <c r="B241" s="12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</row>
    <row r="242" spans="2:55" x14ac:dyDescent="0.25">
      <c r="B242" s="12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</row>
    <row r="243" spans="2:55" x14ac:dyDescent="0.25">
      <c r="B243" s="12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</row>
    <row r="244" spans="2:55" x14ac:dyDescent="0.25">
      <c r="B244" s="12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</row>
    <row r="245" spans="2:55" x14ac:dyDescent="0.25">
      <c r="B245" s="12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</row>
    <row r="246" spans="2:55" x14ac:dyDescent="0.25">
      <c r="B246" s="12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</row>
    <row r="247" spans="2:55" x14ac:dyDescent="0.25">
      <c r="B247" s="12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</row>
    <row r="248" spans="2:55" x14ac:dyDescent="0.25">
      <c r="B248" s="12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</row>
    <row r="249" spans="2:55" x14ac:dyDescent="0.25">
      <c r="B249" s="12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</row>
    <row r="250" spans="2:55" x14ac:dyDescent="0.25">
      <c r="B250" s="12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</row>
    <row r="251" spans="2:55" x14ac:dyDescent="0.25">
      <c r="B251" s="12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</row>
    <row r="252" spans="2:55" x14ac:dyDescent="0.25">
      <c r="B252" s="12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</row>
    <row r="253" spans="2:55" x14ac:dyDescent="0.25">
      <c r="B253" s="12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</row>
    <row r="254" spans="2:55" x14ac:dyDescent="0.25">
      <c r="B254" s="12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</row>
    <row r="255" spans="2:55" x14ac:dyDescent="0.25">
      <c r="B255" s="12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</row>
    <row r="256" spans="2:55" x14ac:dyDescent="0.25">
      <c r="B256" s="12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</row>
    <row r="257" spans="2:55" x14ac:dyDescent="0.25">
      <c r="B257" s="12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</row>
    <row r="258" spans="2:55" x14ac:dyDescent="0.25">
      <c r="B258" s="12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</row>
    <row r="259" spans="2:55" x14ac:dyDescent="0.25">
      <c r="B259" s="12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</row>
    <row r="260" spans="2:55" x14ac:dyDescent="0.25">
      <c r="B260" s="12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</row>
    <row r="261" spans="2:55" x14ac:dyDescent="0.25">
      <c r="B261" s="12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</row>
    <row r="262" spans="2:55" x14ac:dyDescent="0.25">
      <c r="B262" s="12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</row>
    <row r="263" spans="2:55" x14ac:dyDescent="0.25">
      <c r="B263" s="12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</row>
    <row r="264" spans="2:55" x14ac:dyDescent="0.25">
      <c r="B264" s="12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</row>
    <row r="265" spans="2:55" x14ac:dyDescent="0.25">
      <c r="B265" s="12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</row>
    <row r="266" spans="2:55" x14ac:dyDescent="0.25">
      <c r="B266" s="12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</row>
    <row r="267" spans="2:55" x14ac:dyDescent="0.25">
      <c r="B267" s="12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</row>
    <row r="268" spans="2:55" x14ac:dyDescent="0.25">
      <c r="B268" s="12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</row>
    <row r="269" spans="2:55" x14ac:dyDescent="0.25">
      <c r="B269" s="12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</row>
    <row r="270" spans="2:55" x14ac:dyDescent="0.25">
      <c r="B270" s="12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</row>
    <row r="271" spans="2:55" x14ac:dyDescent="0.25">
      <c r="B271" s="12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</row>
    <row r="272" spans="2:55" x14ac:dyDescent="0.25">
      <c r="B272" s="12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</row>
    <row r="273" spans="2:55" x14ac:dyDescent="0.25">
      <c r="B273" s="12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</row>
    <row r="274" spans="2:55" x14ac:dyDescent="0.25">
      <c r="B274" s="12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</row>
    <row r="275" spans="2:55" x14ac:dyDescent="0.25">
      <c r="B275" s="12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</row>
    <row r="276" spans="2:55" x14ac:dyDescent="0.25">
      <c r="B276" s="12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</row>
    <row r="277" spans="2:55" x14ac:dyDescent="0.25">
      <c r="B277" s="12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</row>
    <row r="278" spans="2:55" x14ac:dyDescent="0.25">
      <c r="B278" s="12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</row>
    <row r="279" spans="2:55" x14ac:dyDescent="0.25">
      <c r="B279" s="12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</row>
    <row r="280" spans="2:55" x14ac:dyDescent="0.25">
      <c r="B280" s="12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</row>
    <row r="281" spans="2:55" x14ac:dyDescent="0.25">
      <c r="B281" s="12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</row>
    <row r="282" spans="2:55" x14ac:dyDescent="0.25">
      <c r="B282" s="12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</row>
    <row r="283" spans="2:55" x14ac:dyDescent="0.25">
      <c r="B283" s="12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</row>
    <row r="284" spans="2:55" x14ac:dyDescent="0.25">
      <c r="B284" s="12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</row>
    <row r="285" spans="2:55" x14ac:dyDescent="0.25">
      <c r="B285" s="12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</row>
    <row r="286" spans="2:55" x14ac:dyDescent="0.25">
      <c r="B286" s="12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</row>
    <row r="287" spans="2:55" x14ac:dyDescent="0.25">
      <c r="B287" s="12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</row>
    <row r="288" spans="2:55" x14ac:dyDescent="0.25">
      <c r="B288" s="12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</row>
  </sheetData>
  <mergeCells count="6">
    <mergeCell ref="AT4:AU4"/>
    <mergeCell ref="AA1:AP1"/>
    <mergeCell ref="U2:AR2"/>
    <mergeCell ref="B2:F2"/>
    <mergeCell ref="O2:T2"/>
    <mergeCell ref="G2:N2"/>
  </mergeCells>
  <conditionalFormatting sqref="C5:AR16">
    <cfRule type="containsBlanks" dxfId="1" priority="1">
      <formula>LEN(TRIM(C5))=0</formula>
    </cfRule>
    <cfRule type="expression" dxfId="0" priority="3">
      <formula>COUNTIF(Festivos,C5)&gt;0.9</formula>
    </cfRule>
  </conditionalFormatting>
  <dataValidations count="1">
    <dataValidation type="whole" allowBlank="1" showInputMessage="1" showErrorMessage="1" sqref="G2">
      <formula1>1901</formula1>
      <formula2>2200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croll Bar 2">
              <controlPr defaultSize="0" autoPict="0" altText="Control de años">
                <anchor moveWithCells="1" sizeWithCells="1">
                  <from>
                    <xdr:col>14</xdr:col>
                    <xdr:colOff>28575</xdr:colOff>
                    <xdr:row>1</xdr:row>
                    <xdr:rowOff>9525</xdr:rowOff>
                  </from>
                  <to>
                    <xdr:col>19</xdr:col>
                    <xdr:colOff>209550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</vt:lpstr>
      <vt:lpstr>Excelgratis_Año</vt:lpstr>
      <vt:lpstr>Festivos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Calendario horizontal anual por mese</dc:title>
  <dc:subject/>
  <dc:creator/>
  <cp:keywords>Calendario horizontal</cp:keywords>
  <cp:lastModifiedBy/>
  <dcterms:created xsi:type="dcterms:W3CDTF">2015-12-25T09:16:51Z</dcterms:created>
  <dcterms:modified xsi:type="dcterms:W3CDTF">2015-12-25T09:50:19Z</dcterms:modified>
</cp:coreProperties>
</file>